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lienhennequin\Desktop\"/>
    </mc:Choice>
  </mc:AlternateContent>
  <xr:revisionPtr revIDLastSave="0" documentId="13_ncr:1_{47DD7E33-D91F-437A-A8DA-C4C91D7EAC58}" xr6:coauthVersionLast="36" xr6:coauthVersionMax="36" xr10:uidLastSave="{00000000-0000-0000-0000-000000000000}"/>
  <bookViews>
    <workbookView xWindow="0" yWindow="0" windowWidth="20490" windowHeight="7545" activeTab="2" xr2:uid="{00000000-000D-0000-FFFF-FFFF00000000}"/>
  </bookViews>
  <sheets>
    <sheet name="Tableau de bord" sheetId="2" r:id="rId1"/>
    <sheet name="Multiaccueil" sheetId="1" r:id="rId2"/>
    <sheet name="Assistantes Maternelles" sheetId="4" r:id="rId3"/>
    <sheet name="Feuil3" sheetId="3" r:id="rId4"/>
  </sheets>
  <definedNames>
    <definedName name="_xlnm._FilterDatabase" localSheetId="2" hidden="1">'Assistantes Maternelles'!$A$1:$R$61</definedName>
    <definedName name="_GoBack" localSheetId="1">Multiaccueil!#REF!</definedName>
    <definedName name="_xlnm.Print_Area" localSheetId="2">'Assistantes Maternelles'!$D$1:$Q$68</definedName>
    <definedName name="_xlnm.Print_Area" localSheetId="1">Tableau1[[#All],[Nom]:[Direction]]</definedName>
  </definedNames>
  <calcPr calcId="191029"/>
</workbook>
</file>

<file path=xl/calcChain.xml><?xml version="1.0" encoding="utf-8"?>
<calcChain xmlns="http://schemas.openxmlformats.org/spreadsheetml/2006/main">
  <c r="L13" i="4" l="1"/>
  <c r="L5" i="4"/>
  <c r="L55" i="4" l="1"/>
  <c r="L29" i="4" l="1"/>
  <c r="L22" i="4" l="1"/>
  <c r="L19" i="4" l="1"/>
  <c r="L26" i="4" l="1"/>
  <c r="L2" i="4" l="1"/>
  <c r="L25" i="4" l="1"/>
  <c r="L34" i="4" l="1"/>
  <c r="L16" i="4" l="1"/>
  <c r="L33" i="4" l="1"/>
  <c r="L15" i="4" l="1"/>
  <c r="L4" i="4" l="1"/>
  <c r="L28" i="4" l="1"/>
  <c r="L67" i="4" l="1"/>
  <c r="L68" i="4"/>
  <c r="L58" i="4" l="1"/>
  <c r="L27" i="4" l="1"/>
  <c r="L30" i="4" l="1"/>
  <c r="L52" i="4" l="1"/>
  <c r="L3" i="4"/>
  <c r="L12" i="4" l="1"/>
  <c r="L49" i="4" l="1"/>
  <c r="L31" i="4"/>
  <c r="L45" i="4"/>
  <c r="L8" i="4"/>
  <c r="L14" i="4"/>
  <c r="L66" i="4" l="1"/>
  <c r="L47" i="4" l="1"/>
  <c r="L32" i="4"/>
  <c r="L46" i="4" l="1"/>
  <c r="L24" i="4" l="1"/>
  <c r="L51" i="4" l="1"/>
  <c r="L64" i="4" l="1"/>
  <c r="L56" i="4"/>
  <c r="L21" i="4" l="1"/>
  <c r="L65" i="4" l="1"/>
  <c r="L6" i="4"/>
  <c r="L7" i="4"/>
  <c r="L9" i="4"/>
  <c r="L10" i="4"/>
  <c r="L11" i="4"/>
  <c r="L17" i="4"/>
  <c r="L18" i="4"/>
  <c r="L20" i="4"/>
  <c r="L23" i="4"/>
  <c r="L35" i="4"/>
  <c r="L36" i="4"/>
  <c r="L44" i="4"/>
  <c r="L37" i="4"/>
  <c r="L38" i="4"/>
  <c r="L39" i="4"/>
  <c r="L40" i="4"/>
  <c r="L48" i="4"/>
  <c r="L41" i="4"/>
  <c r="L42" i="4"/>
  <c r="L43" i="4"/>
  <c r="L50" i="4"/>
  <c r="L53" i="4"/>
  <c r="L54" i="4"/>
  <c r="L57" i="4"/>
  <c r="L59" i="4"/>
  <c r="L60" i="4"/>
  <c r="L61" i="4"/>
  <c r="L62" i="4"/>
  <c r="L63" i="4"/>
  <c r="C61" i="4"/>
  <c r="C6" i="4" l="1"/>
  <c r="C8" i="4"/>
  <c r="C10" i="4"/>
  <c r="C11" i="4"/>
  <c r="C14" i="4"/>
  <c r="C17" i="4"/>
  <c r="C20" i="4"/>
  <c r="C23" i="4"/>
  <c r="C25" i="4"/>
  <c r="C28" i="4"/>
  <c r="C29" i="4"/>
  <c r="C31" i="4"/>
  <c r="C32" i="4"/>
  <c r="C34" i="4"/>
  <c r="C35" i="4"/>
  <c r="C36" i="4"/>
  <c r="C39" i="4"/>
  <c r="C41" i="4"/>
  <c r="C43" i="4"/>
  <c r="C44" i="4"/>
  <c r="C46" i="4"/>
  <c r="C48" i="4"/>
  <c r="C49" i="4"/>
  <c r="C50" i="4"/>
  <c r="C51" i="4"/>
  <c r="C53" i="4"/>
  <c r="C54" i="4"/>
  <c r="C55" i="4"/>
</calcChain>
</file>

<file path=xl/sharedStrings.xml><?xml version="1.0" encoding="utf-8"?>
<sst xmlns="http://schemas.openxmlformats.org/spreadsheetml/2006/main" count="764" uniqueCount="367">
  <si>
    <t>CALLIAN</t>
  </si>
  <si>
    <t>MAMI</t>
  </si>
  <si>
    <t>04 94 67 71 63</t>
  </si>
  <si>
    <t>06 18 99 29 94</t>
  </si>
  <si>
    <t>FAYENCE</t>
  </si>
  <si>
    <t>04 94 76 28 43</t>
  </si>
  <si>
    <t>a.metz@ville-fayence.fr</t>
  </si>
  <si>
    <t>MONTAUROUX</t>
  </si>
  <si>
    <t>Place des Estérêt du lac</t>
  </si>
  <si>
    <t>04 94 99 17 65</t>
  </si>
  <si>
    <t>Rue des écoles</t>
  </si>
  <si>
    <t>04 94 47 62 27</t>
  </si>
  <si>
    <t>SEILLANS</t>
  </si>
  <si>
    <t>04 94 70 49 74</t>
  </si>
  <si>
    <t>TOURRETTES</t>
  </si>
  <si>
    <t>06 16 05 86 12</t>
  </si>
  <si>
    <t>Dany BRICHET</t>
  </si>
  <si>
    <t>Agnès SERIO (EJE)</t>
  </si>
  <si>
    <t>Téléphone 1</t>
  </si>
  <si>
    <t>Téléphone 2</t>
  </si>
  <si>
    <t>Annick METZ (Puer)</t>
  </si>
  <si>
    <t>Frédérique COTTALORDA (EJE)</t>
  </si>
  <si>
    <t>Nom</t>
  </si>
  <si>
    <t>Multi accueil
« les bambins des Estérêts »</t>
  </si>
  <si>
    <t>Multi accueil
« le jardin rigolo »</t>
  </si>
  <si>
    <t>Lotissement parc "Les masters"</t>
  </si>
  <si>
    <t>Agrément (Places)</t>
  </si>
  <si>
    <t>Multi accueil
« la tarentelle »</t>
  </si>
  <si>
    <t>Marina PATRON (EJE-AP)
Sophie DUBOIS (IDE) adjointe</t>
  </si>
  <si>
    <t>Quartier les ferrages
59 route de Fayence</t>
  </si>
  <si>
    <t>creche.ville-montauroux@orange.fr</t>
  </si>
  <si>
    <t>lesbambinsdesesterets@yahoo.fr</t>
  </si>
  <si>
    <t>e-mail</t>
  </si>
  <si>
    <t>Direction</t>
  </si>
  <si>
    <t>Multi accueil
« les P’tites canailles »</t>
  </si>
  <si>
    <t>Horaires ouverture</t>
  </si>
  <si>
    <t>Horaires fermeture</t>
  </si>
  <si>
    <t>18h30</t>
  </si>
  <si>
    <t>7h30</t>
  </si>
  <si>
    <t>8h</t>
  </si>
  <si>
    <t>Adresse</t>
  </si>
  <si>
    <t>Type</t>
  </si>
  <si>
    <t>nom</t>
  </si>
  <si>
    <t>prenom</t>
  </si>
  <si>
    <t xml:space="preserve">Bagnols en foret </t>
  </si>
  <si>
    <t xml:space="preserve">rue ste Anne </t>
  </si>
  <si>
    <t xml:space="preserve">Callian </t>
  </si>
  <si>
    <t xml:space="preserve">GIRAUD </t>
  </si>
  <si>
    <t xml:space="preserve">Chemin des Granges </t>
  </si>
  <si>
    <t xml:space="preserve">NORDERA </t>
  </si>
  <si>
    <t xml:space="preserve">Marion </t>
  </si>
  <si>
    <t xml:space="preserve">Chemin des Combes </t>
  </si>
  <si>
    <t xml:space="preserve">Le Mas de l'Origan </t>
  </si>
  <si>
    <t xml:space="preserve">RISTAGNO </t>
  </si>
  <si>
    <t xml:space="preserve">Fanny </t>
  </si>
  <si>
    <t>BERTHE</t>
  </si>
  <si>
    <t xml:space="preserve">Hélène </t>
  </si>
  <si>
    <t xml:space="preserve">Allée des Arbousiers </t>
  </si>
  <si>
    <t xml:space="preserve">Domaine deClairbois </t>
  </si>
  <si>
    <t xml:space="preserve">Fayence </t>
  </si>
  <si>
    <t>Chemin du Clos de Digne</t>
  </si>
  <si>
    <t xml:space="preserve">N°112 La Pitchounette </t>
  </si>
  <si>
    <t>LEDJMI</t>
  </si>
  <si>
    <t xml:space="preserve">Besma </t>
  </si>
  <si>
    <t xml:space="preserve">Clos de Digne </t>
  </si>
  <si>
    <t xml:space="preserve">Jolanta </t>
  </si>
  <si>
    <t>Route de Mons Quartier les Maluebys</t>
  </si>
  <si>
    <t xml:space="preserve">MOURETTE </t>
  </si>
  <si>
    <t xml:space="preserve">Priscilla </t>
  </si>
  <si>
    <t xml:space="preserve">Route de Fréjus </t>
  </si>
  <si>
    <t>BRIANT (SANE)</t>
  </si>
  <si>
    <t xml:space="preserve">Colette </t>
  </si>
  <si>
    <t xml:space="preserve">AFONSO </t>
  </si>
  <si>
    <t xml:space="preserve">Virginie </t>
  </si>
  <si>
    <t xml:space="preserve">Chemin des Chaumettes </t>
  </si>
  <si>
    <t xml:space="preserve">Quartier des chaumettes Villa maëlu </t>
  </si>
  <si>
    <t xml:space="preserve">Montauroux </t>
  </si>
  <si>
    <t>ALBORNI</t>
  </si>
  <si>
    <t xml:space="preserve">Stephanie </t>
  </si>
  <si>
    <t xml:space="preserve">BERTOMEU </t>
  </si>
  <si>
    <t xml:space="preserve">Carol </t>
  </si>
  <si>
    <t xml:space="preserve">Chemin du Collet de Bigarel </t>
  </si>
  <si>
    <t xml:space="preserve">CERISIER </t>
  </si>
  <si>
    <t xml:space="preserve">Maria </t>
  </si>
  <si>
    <t xml:space="preserve">Chemin des Vignes </t>
  </si>
  <si>
    <t>Impasse des Touares</t>
  </si>
  <si>
    <t xml:space="preserve">DAVID </t>
  </si>
  <si>
    <t xml:space="preserve">Géraldine </t>
  </si>
  <si>
    <t xml:space="preserve">Rue des Micocouliers </t>
  </si>
  <si>
    <t xml:space="preserve">Lot.La Colle Noire </t>
  </si>
  <si>
    <t xml:space="preserve">Chemin du Collet du Puits </t>
  </si>
  <si>
    <t xml:space="preserve">DINIEL </t>
  </si>
  <si>
    <t>Johnny</t>
  </si>
  <si>
    <t xml:space="preserve">HARRY </t>
  </si>
  <si>
    <t xml:space="preserve">Sandrine </t>
  </si>
  <si>
    <t xml:space="preserve">HUARD </t>
  </si>
  <si>
    <t xml:space="preserve">Catherine </t>
  </si>
  <si>
    <t xml:space="preserve">Rue Maraval </t>
  </si>
  <si>
    <t>Domaine des Esterets du Lac</t>
  </si>
  <si>
    <t xml:space="preserve">LAURENT </t>
  </si>
  <si>
    <t xml:space="preserve">LEMONIER </t>
  </si>
  <si>
    <t>Millicent</t>
  </si>
  <si>
    <t xml:space="preserve">MAGGIORE </t>
  </si>
  <si>
    <t xml:space="preserve">Patricia </t>
  </si>
  <si>
    <t xml:space="preserve">Chemin des Oliviers </t>
  </si>
  <si>
    <t xml:space="preserve">Quartier Camp Long </t>
  </si>
  <si>
    <t xml:space="preserve">Les Esterets du Lac </t>
  </si>
  <si>
    <t xml:space="preserve">Rue de la Rougière </t>
  </si>
  <si>
    <t xml:space="preserve">Quartier du vilaron </t>
  </si>
  <si>
    <t>TOLEDANO</t>
  </si>
  <si>
    <t xml:space="preserve">Anne </t>
  </si>
  <si>
    <t xml:space="preserve">TOUCHE </t>
  </si>
  <si>
    <t xml:space="preserve">Soraya </t>
  </si>
  <si>
    <t xml:space="preserve">Rue du Vallon de Pèbre Corniche des Moulières </t>
  </si>
  <si>
    <t xml:space="preserve">Seillans </t>
  </si>
  <si>
    <t xml:space="preserve">PIOT </t>
  </si>
  <si>
    <t xml:space="preserve">Angelique </t>
  </si>
  <si>
    <t xml:space="preserve">Chemin de la Fabrique </t>
  </si>
  <si>
    <t>Bat A/2 Apt 11</t>
  </si>
  <si>
    <t xml:space="preserve">ROUVIER </t>
  </si>
  <si>
    <t xml:space="preserve">Laure </t>
  </si>
  <si>
    <t xml:space="preserve">NIEUWENHUYEN </t>
  </si>
  <si>
    <t xml:space="preserve">Alexendra </t>
  </si>
  <si>
    <t>St Paul en Forêt</t>
  </si>
  <si>
    <t xml:space="preserve">Nadège </t>
  </si>
  <si>
    <t xml:space="preserve">BONINO </t>
  </si>
  <si>
    <t xml:space="preserve">Chemin des Mauberts </t>
  </si>
  <si>
    <t xml:space="preserve">Les Rébuffels </t>
  </si>
  <si>
    <t xml:space="preserve">Bis chemin de la mine </t>
  </si>
  <si>
    <t>Domaine Lagramusso</t>
  </si>
  <si>
    <t>Tourrettes</t>
  </si>
  <si>
    <t>CHATELAIN</t>
  </si>
  <si>
    <t>ELISEE</t>
  </si>
  <si>
    <t xml:space="preserve">Justine </t>
  </si>
  <si>
    <t>Les Jardins de Provence villa 98</t>
  </si>
  <si>
    <t xml:space="preserve">Marie-Thèrese </t>
  </si>
  <si>
    <t xml:space="preserve">Quartier Guiandonne </t>
  </si>
  <si>
    <t xml:space="preserve">Chemin des Terrassones </t>
  </si>
  <si>
    <t>Villa l'Oustalet</t>
  </si>
  <si>
    <t xml:space="preserve">Chemin de l'aérodrome nord </t>
  </si>
  <si>
    <t xml:space="preserve">RICHET </t>
  </si>
  <si>
    <t xml:space="preserve">Valérie </t>
  </si>
  <si>
    <t>Google Maps</t>
  </si>
  <si>
    <t xml:space="preserve">Pascale  GIRAUD </t>
  </si>
  <si>
    <t>Hélène  BERTHE</t>
  </si>
  <si>
    <t xml:space="preserve">Sophie  DUTRAIN </t>
  </si>
  <si>
    <t>Besma  LEDJMI</t>
  </si>
  <si>
    <t xml:space="preserve">Priscilla  MOURETTE </t>
  </si>
  <si>
    <t xml:space="preserve">Delphine  TILHAUD </t>
  </si>
  <si>
    <t xml:space="preserve">Virginie  AFONSO </t>
  </si>
  <si>
    <t xml:space="preserve">Carol  BERTOMEU </t>
  </si>
  <si>
    <t xml:space="preserve">Céline  BOURNOT </t>
  </si>
  <si>
    <t xml:space="preserve">Aurélie  CORREIRA CARVALHO </t>
  </si>
  <si>
    <t xml:space="preserve">Géraldine  DAVID </t>
  </si>
  <si>
    <t xml:space="preserve">Sandra  DELEUSE </t>
  </si>
  <si>
    <t xml:space="preserve">Catherine  HUARD </t>
  </si>
  <si>
    <t xml:space="preserve">Astrid  MURCIA </t>
  </si>
  <si>
    <t xml:space="preserve">Widad  ROUIS ABBADI </t>
  </si>
  <si>
    <t xml:space="preserve">Christelle  SALES </t>
  </si>
  <si>
    <t xml:space="preserve">Sandrine  VILLECHANOUX </t>
  </si>
  <si>
    <t xml:space="preserve">Angelique  PIOT </t>
  </si>
  <si>
    <t xml:space="preserve">Nolwenn CHABOUREAU </t>
  </si>
  <si>
    <t xml:space="preserve">Isabelle  CHANAL </t>
  </si>
  <si>
    <t xml:space="preserve">Sandrine  BELLIOT </t>
  </si>
  <si>
    <t>Justine  ELISEE</t>
  </si>
  <si>
    <t xml:space="preserve">Isabelle  GIORDANO </t>
  </si>
  <si>
    <t xml:space="preserve">Marie-Dominique  GRENIER </t>
  </si>
  <si>
    <t xml:space="preserve">Françoise LAPORTE </t>
  </si>
  <si>
    <t>Christelle  LIGNIER</t>
  </si>
  <si>
    <t xml:space="preserve">Valérie  RICHET </t>
  </si>
  <si>
    <t>Numéro</t>
  </si>
  <si>
    <t xml:space="preserve">Complement </t>
  </si>
  <si>
    <t>Code postal</t>
  </si>
  <si>
    <t>Communes</t>
  </si>
  <si>
    <t>Week-end</t>
  </si>
  <si>
    <t>Oui</t>
  </si>
  <si>
    <t>Non</t>
  </si>
  <si>
    <t>Nuit</t>
  </si>
  <si>
    <t>Téléphone fixe</t>
  </si>
  <si>
    <t>Téléphone portable</t>
  </si>
  <si>
    <t>Commune</t>
  </si>
  <si>
    <t>Affichage dans le navigateur</t>
  </si>
  <si>
    <t>Accès au fichier</t>
  </si>
  <si>
    <t>Agrément (Place totale)</t>
  </si>
  <si>
    <t>non</t>
  </si>
  <si>
    <t xml:space="preserve">mercredi </t>
  </si>
  <si>
    <t>journée</t>
  </si>
  <si>
    <t>matin</t>
  </si>
  <si>
    <t>Horaire</t>
  </si>
  <si>
    <t>atypique</t>
  </si>
  <si>
    <t>normal</t>
  </si>
  <si>
    <t>oui</t>
  </si>
  <si>
    <t>04 89 90 11 00</t>
  </si>
  <si>
    <t>06 26 77 25 94</t>
  </si>
  <si>
    <t>06 62 75 16 28</t>
  </si>
  <si>
    <t>04 94 76 08 74</t>
  </si>
  <si>
    <t>06 60 23 48  08</t>
  </si>
  <si>
    <t>04 94 85 02 26</t>
  </si>
  <si>
    <t>06 50 14 95 36</t>
  </si>
  <si>
    <t>04 94 68 73 48</t>
  </si>
  <si>
    <t>06 66 33 12 00</t>
  </si>
  <si>
    <t>06 68 83 25 62</t>
  </si>
  <si>
    <t>04 94 76 28 63</t>
  </si>
  <si>
    <t>RAM</t>
  </si>
  <si>
    <t>04 94 39 87 99</t>
  </si>
  <si>
    <t>06 10 10 38 17</t>
  </si>
  <si>
    <t>04 94 47 72 90</t>
  </si>
  <si>
    <t>06 22 36 09 97</t>
  </si>
  <si>
    <t>04 94 76 48 26</t>
  </si>
  <si>
    <t>06 27 35 14 35</t>
  </si>
  <si>
    <t>06 75 66 69 17</t>
  </si>
  <si>
    <t>06 13 81 27 25</t>
  </si>
  <si>
    <t>06 68 34 21 99</t>
  </si>
  <si>
    <t>04 94  50 68 20</t>
  </si>
  <si>
    <t>06 99 50 99 52</t>
  </si>
  <si>
    <t>06 77 12 98 38</t>
  </si>
  <si>
    <t>04 94 47 72 16</t>
  </si>
  <si>
    <t>06 74 99 84 06</t>
  </si>
  <si>
    <t>07 82 54 39 54</t>
  </si>
  <si>
    <t>06 63 53 91 51</t>
  </si>
  <si>
    <t>09 51 91 90 58</t>
  </si>
  <si>
    <t>Montauroux Est.</t>
  </si>
  <si>
    <t>06 10 88 75 48</t>
  </si>
  <si>
    <t>Tanneron</t>
  </si>
  <si>
    <t>04 93 60 69 28</t>
  </si>
  <si>
    <t>06 31 18 35 80</t>
  </si>
  <si>
    <t>04 92 42 07 85</t>
  </si>
  <si>
    <t>06 60 54 77 86</t>
  </si>
  <si>
    <t>06 12 08 93 75</t>
  </si>
  <si>
    <t>06 25 14 58 45</t>
  </si>
  <si>
    <t>06 60 48 97 70</t>
  </si>
  <si>
    <t>06 72 68 09 75</t>
  </si>
  <si>
    <t>04 94 70 66 65</t>
  </si>
  <si>
    <t>06 47 67 58 88</t>
  </si>
  <si>
    <t>Multi accueil de Fayence</t>
  </si>
  <si>
    <t>18h</t>
  </si>
  <si>
    <t>Dominique BLAZY (IDE)</t>
  </si>
  <si>
    <t>privé</t>
  </si>
  <si>
    <t>Multi-accueil municipal</t>
  </si>
  <si>
    <t>Multi-accueil parental</t>
  </si>
  <si>
    <t>Multi-accueil associatif</t>
  </si>
  <si>
    <t>multiaccueil.latarentelle@orange.fr</t>
  </si>
  <si>
    <t>Stephanie  LOMBARD (MAM)</t>
  </si>
  <si>
    <t>06 03 74 66 22</t>
  </si>
  <si>
    <t>Sandrine AGNEL</t>
  </si>
  <si>
    <t>Rte de Fréjus</t>
  </si>
  <si>
    <t>lot les colombiers</t>
  </si>
  <si>
    <t>06 67 22 88 14</t>
  </si>
  <si>
    <t>Swinny LESUEUR (MAM)</t>
  </si>
  <si>
    <t>ch des crouis</t>
  </si>
  <si>
    <t>zone de la lombardie, villa 12</t>
  </si>
  <si>
    <t>Caroline PERNOD (MAM)</t>
  </si>
  <si>
    <t>a.serio@mami83.fr</t>
  </si>
  <si>
    <t>sam</t>
  </si>
  <si>
    <t>Montauroux</t>
  </si>
  <si>
    <t>johanne CARILLO</t>
  </si>
  <si>
    <t>83B</t>
  </si>
  <si>
    <t>chemin des ferrages ouest</t>
  </si>
  <si>
    <t>impasse des vignasses</t>
  </si>
  <si>
    <t>Stephanie RIOU</t>
  </si>
  <si>
    <t>06 11 88 07 80</t>
  </si>
  <si>
    <t>emilie RATTI</t>
  </si>
  <si>
    <t>hameau du soleil</t>
  </si>
  <si>
    <t>les esteret du lac</t>
  </si>
  <si>
    <t>BIS rue g, lacombe</t>
  </si>
  <si>
    <t>MAM à bulles</t>
  </si>
  <si>
    <t>Bis Rue G lacombe</t>
  </si>
  <si>
    <t>Impasse des arbousiers</t>
  </si>
  <si>
    <t>sophie DUMONT (MAM)</t>
  </si>
  <si>
    <t>06 81 25 89 30</t>
  </si>
  <si>
    <t xml:space="preserve">Fanny  RISTAGNO </t>
  </si>
  <si>
    <t>Angelique  VALENTE</t>
  </si>
  <si>
    <t>domaine CAP FAYENCE</t>
  </si>
  <si>
    <t>Ch de camandre, villa n°15</t>
  </si>
  <si>
    <t>Av des esteret du lac, lot e11</t>
  </si>
  <si>
    <t>montauroux</t>
  </si>
  <si>
    <t>sabrina MARTINO</t>
  </si>
  <si>
    <t>lot des chamettes</t>
  </si>
  <si>
    <t>sandrine PEREZ</t>
  </si>
  <si>
    <t>rue des arbousiers</t>
  </si>
  <si>
    <t>hameau les fustières</t>
  </si>
  <si>
    <t xml:space="preserve">Marion  NORDERA </t>
  </si>
  <si>
    <t xml:space="preserve">Jolanta  MARTRON </t>
  </si>
  <si>
    <t>« château Goerg »</t>
  </si>
  <si>
    <t>Le grand jardin                    38 ancienne voie ferrée</t>
  </si>
  <si>
    <t xml:space="preserve">
dbrichet06@gmail.com</t>
  </si>
  <si>
    <t xml:space="preserve">veronique MARTIN </t>
  </si>
  <si>
    <t xml:space="preserve">juliette HINGUE </t>
  </si>
  <si>
    <t>Mons</t>
  </si>
  <si>
    <t>A ch du plan de cabrie</t>
  </si>
  <si>
    <t>06 16 99 43 43</t>
  </si>
  <si>
    <t>Delphine Debaere</t>
  </si>
  <si>
    <t xml:space="preserve"> </t>
  </si>
  <si>
    <t>multi accueil                                "les brindilles"</t>
  </si>
  <si>
    <t>centre espace</t>
  </si>
  <si>
    <t>06 26 89 46 03</t>
  </si>
  <si>
    <t>crechevar@gmail.com</t>
  </si>
  <si>
    <t>martine VATINEL</t>
  </si>
  <si>
    <t>sylvie POSTAIRE</t>
  </si>
  <si>
    <t>alexandra NIEUWENHUYEN</t>
  </si>
  <si>
    <t>quartier maugariel</t>
  </si>
  <si>
    <t>chemin des esclapières</t>
  </si>
  <si>
    <t>rte de seillans</t>
  </si>
  <si>
    <t>sandrine FANTINO</t>
  </si>
  <si>
    <t>chemin de riens</t>
  </si>
  <si>
    <t>Florence CASTELLANI</t>
  </si>
  <si>
    <t>ch du vieux moulin/ 27 Allée des rosiers</t>
  </si>
  <si>
    <t>domaine le chevalier</t>
  </si>
  <si>
    <t>04 89 53 55 17</t>
  </si>
  <si>
    <t>Amélie CASAROTI (MAM)</t>
  </si>
  <si>
    <t>06 64 51 09 09</t>
  </si>
  <si>
    <t>Vanessa POTHIER</t>
  </si>
  <si>
    <t xml:space="preserve">06 61 85 10 25 </t>
  </si>
  <si>
    <t>06 75 55 60 66</t>
  </si>
  <si>
    <t>06 81 54 84 23</t>
  </si>
  <si>
    <t>frédérique GAUDILLIER</t>
  </si>
  <si>
    <t>Chemin du Puits du Plan est 2</t>
  </si>
  <si>
    <t>Valérie CASTELLANO</t>
  </si>
  <si>
    <t>rue Antoine Bonnet</t>
  </si>
  <si>
    <t>06 60 27 29 99</t>
  </si>
  <si>
    <t>gaelle TOSI</t>
  </si>
  <si>
    <t>Rte de frejus</t>
  </si>
  <si>
    <t>06 64 67 47 36</t>
  </si>
  <si>
    <t>Virginie LAURENT</t>
  </si>
  <si>
    <t>rue des écoles</t>
  </si>
  <si>
    <t xml:space="preserve">07 87 48 15 62 </t>
  </si>
  <si>
    <t>virginie ALLUNNO</t>
  </si>
  <si>
    <t>avenue des chenes</t>
  </si>
  <si>
    <t>06 19 16 61 44</t>
  </si>
  <si>
    <t>Sylvie HERNANDEZ</t>
  </si>
  <si>
    <t>avenue saint eloy</t>
  </si>
  <si>
    <t>06 09 14 61 04</t>
  </si>
  <si>
    <t>Alizée MORERA</t>
  </si>
  <si>
    <t>traverse de la plaine</t>
  </si>
  <si>
    <t>06 95 75 89 80</t>
  </si>
  <si>
    <t>impasse les clos</t>
  </si>
  <si>
    <t>journee</t>
  </si>
  <si>
    <t>Rue de la fontaine bastide des claux</t>
  </si>
  <si>
    <t>domaine de fayence</t>
  </si>
  <si>
    <t>Marie-christine BOURDIN</t>
  </si>
  <si>
    <t>Sandrine COUDEREAU TARALLO</t>
  </si>
  <si>
    <t>av des cades</t>
  </si>
  <si>
    <t>domaine du clair bois</t>
  </si>
  <si>
    <t>Angélique LEONETTI</t>
  </si>
  <si>
    <t>chemin du pavillon</t>
  </si>
  <si>
    <t>06 82 31 95 03</t>
  </si>
  <si>
    <t>Chemin du Puits du Plan ouest</t>
  </si>
  <si>
    <t>09 80 73 75 65</t>
  </si>
  <si>
    <t>Amélie TAUFFREUND</t>
  </si>
  <si>
    <t>Chemin du plan guillon</t>
  </si>
  <si>
    <t>lieu-dit les combes</t>
  </si>
  <si>
    <t xml:space="preserve">Colette  BRIANT </t>
  </si>
  <si>
    <t>N</t>
  </si>
  <si>
    <t>693 F</t>
  </si>
  <si>
    <t>Chemin de la montagne</t>
  </si>
  <si>
    <t>Elodie COMBES</t>
  </si>
  <si>
    <t>chemin de draguignan</t>
  </si>
  <si>
    <t>Ariane DOMICENT (MAM)</t>
  </si>
  <si>
    <t>cecile COSTA BAQUET</t>
  </si>
  <si>
    <t>ATY</t>
  </si>
  <si>
    <t>chemin de font gras</t>
  </si>
  <si>
    <t xml:space="preserve">Impasse des grandes Terrasses </t>
  </si>
  <si>
    <t xml:space="preserve">Bd des grandes Terrasses </t>
  </si>
  <si>
    <t>residence Aurélia ,villa 8</t>
  </si>
  <si>
    <t>rte departementale 19</t>
  </si>
  <si>
    <t>quartier la rouvière</t>
  </si>
  <si>
    <t xml:space="preserve">Parc des Masters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</si>
</sst>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#&quot; &quot;##&quot; &quot;##&quot; &quot;##&quot; &quot;##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E7878E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74FAB4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theme="7" tint="-0.24994659260841701"/>
      </left>
      <right style="thick">
        <color theme="7" tint="-0.24994659260841701"/>
      </right>
      <top style="thick">
        <color theme="7" tint="-0.24994659260841701"/>
      </top>
      <bottom style="thick">
        <color theme="7" tint="-0.24994659260841701"/>
      </bottom>
      <diagonal/>
    </border>
    <border>
      <left style="thick">
        <color theme="7" tint="-0.24994659260841701"/>
      </left>
      <right/>
      <top style="thick">
        <color theme="7" tint="-0.24994659260841701"/>
      </top>
      <bottom style="thick">
        <color theme="7" tint="-0.24994659260841701"/>
      </bottom>
      <diagonal/>
    </border>
    <border>
      <left style="medium">
        <color theme="7" tint="-0.499984740745262"/>
      </left>
      <right style="medium">
        <color theme="7" tint="-0.499984740745262"/>
      </right>
      <top style="medium">
        <color theme="7" tint="-0.499984740745262"/>
      </top>
      <bottom style="medium">
        <color theme="7" tint="-0.499984740745262"/>
      </bottom>
      <diagonal/>
    </border>
    <border>
      <left style="medium">
        <color theme="7" tint="-0.499984740745262"/>
      </left>
      <right/>
      <top/>
      <bottom style="medium">
        <color theme="7" tint="-0.499984740745262"/>
      </bottom>
      <diagonal/>
    </border>
    <border>
      <left style="medium">
        <color theme="7" tint="-0.499984740745262"/>
      </left>
      <right/>
      <top style="medium">
        <color theme="7" tint="-0.499984740745262"/>
      </top>
      <bottom style="medium">
        <color theme="7" tint="-0.499984740745262"/>
      </bottom>
      <diagonal/>
    </border>
    <border>
      <left style="medium">
        <color theme="7" tint="-0.499984740745262"/>
      </left>
      <right style="medium">
        <color theme="7" tint="-0.499984740745262"/>
      </right>
      <top style="medium">
        <color theme="7" tint="-0.499984740745262"/>
      </top>
      <bottom/>
      <diagonal/>
    </border>
    <border>
      <left style="medium">
        <color theme="7"/>
      </left>
      <right style="medium">
        <color theme="7"/>
      </right>
      <top style="medium">
        <color theme="7"/>
      </top>
      <bottom style="medium">
        <color theme="7"/>
      </bottom>
      <diagonal/>
    </border>
    <border>
      <left/>
      <right style="medium">
        <color theme="7"/>
      </right>
      <top/>
      <bottom style="medium">
        <color theme="7"/>
      </bottom>
      <diagonal/>
    </border>
    <border>
      <left style="medium">
        <color theme="7"/>
      </left>
      <right style="medium">
        <color theme="7"/>
      </right>
      <top/>
      <bottom style="medium">
        <color theme="7"/>
      </bottom>
      <diagonal/>
    </border>
    <border>
      <left/>
      <right style="medium">
        <color theme="7"/>
      </right>
      <top style="medium">
        <color theme="7"/>
      </top>
      <bottom style="medium">
        <color theme="7"/>
      </bottom>
      <diagonal/>
    </border>
    <border>
      <left/>
      <right style="medium">
        <color theme="7"/>
      </right>
      <top style="medium">
        <color theme="7"/>
      </top>
      <bottom/>
      <diagonal/>
    </border>
    <border>
      <left style="medium">
        <color theme="7"/>
      </left>
      <right style="medium">
        <color theme="7"/>
      </right>
      <top style="medium">
        <color theme="7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8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Fill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2" fillId="0" borderId="10" xfId="0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8" xfId="0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Border="1"/>
    <xf numFmtId="0" fontId="3" fillId="0" borderId="4" xfId="2" applyBorder="1" applyAlignment="1" applyProtection="1">
      <alignment horizontal="center" vertical="center"/>
    </xf>
    <xf numFmtId="0" fontId="3" fillId="0" borderId="4" xfId="2" applyBorder="1" applyAlignment="1" applyProtection="1">
      <alignment horizontal="center" vertical="center" wrapText="1"/>
    </xf>
    <xf numFmtId="0" fontId="4" fillId="0" borderId="7" xfId="2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7" xfId="2" applyFont="1" applyBorder="1" applyAlignment="1" applyProtection="1">
      <alignment horizontal="center" vertical="center" wrapText="1"/>
    </xf>
    <xf numFmtId="0" fontId="3" fillId="0" borderId="8" xfId="2" applyBorder="1" applyAlignment="1" applyProtection="1"/>
    <xf numFmtId="0" fontId="0" fillId="2" borderId="4" xfId="0" applyFont="1" applyFill="1" applyBorder="1" applyAlignment="1">
      <alignment horizontal="center" vertical="center" wrapText="1"/>
    </xf>
    <xf numFmtId="164" fontId="0" fillId="2" borderId="8" xfId="0" applyNumberForma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3" borderId="0" xfId="0" applyFill="1"/>
    <xf numFmtId="0" fontId="3" fillId="2" borderId="4" xfId="2" applyFill="1" applyBorder="1" applyAlignment="1" applyProtection="1">
      <alignment horizontal="center" vertical="center" wrapText="1"/>
    </xf>
    <xf numFmtId="0" fontId="0" fillId="2" borderId="8" xfId="0" applyFill="1" applyBorder="1"/>
    <xf numFmtId="0" fontId="0" fillId="2" borderId="11" xfId="0" applyFont="1" applyFill="1" applyBorder="1"/>
    <xf numFmtId="0" fontId="3" fillId="2" borderId="8" xfId="2" applyFill="1" applyBorder="1" applyAlignment="1" applyProtection="1"/>
    <xf numFmtId="0" fontId="0" fillId="2" borderId="8" xfId="0" applyFill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3" xfId="0" applyBorder="1" applyAlignment="1">
      <alignment vertical="center" wrapText="1"/>
    </xf>
    <xf numFmtId="0" fontId="3" fillId="0" borderId="13" xfId="2" applyBorder="1" applyAlignment="1" applyProtection="1">
      <alignment vertical="center"/>
    </xf>
    <xf numFmtId="0" fontId="3" fillId="2" borderId="12" xfId="2" applyFill="1" applyBorder="1" applyAlignment="1" applyProtection="1">
      <alignment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3" xfId="0" applyFill="1" applyBorder="1" applyAlignment="1">
      <alignment vertical="center"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horizontal="center" vertical="center" wrapText="1"/>
    </xf>
    <xf numFmtId="0" fontId="3" fillId="2" borderId="12" xfId="2" applyFill="1" applyBorder="1" applyAlignment="1" applyProtection="1">
      <alignment vertical="center"/>
    </xf>
    <xf numFmtId="9" fontId="0" fillId="0" borderId="13" xfId="1" applyFont="1" applyBorder="1" applyAlignment="1">
      <alignment vertical="center" wrapText="1"/>
    </xf>
    <xf numFmtId="0" fontId="0" fillId="2" borderId="13" xfId="0" applyFill="1" applyBorder="1"/>
    <xf numFmtId="0" fontId="0" fillId="2" borderId="13" xfId="0" applyFill="1" applyBorder="1" applyAlignment="1">
      <alignment horizontal="center" vertical="center"/>
    </xf>
    <xf numFmtId="0" fontId="7" fillId="2" borderId="11" xfId="0" applyFont="1" applyFill="1" applyBorder="1"/>
    <xf numFmtId="0" fontId="0" fillId="2" borderId="11" xfId="0" applyFill="1" applyBorder="1"/>
    <xf numFmtId="0" fontId="0" fillId="2" borderId="10" xfId="0" applyFill="1" applyBorder="1" applyAlignment="1">
      <alignment horizontal="center" vertical="center" wrapText="1"/>
    </xf>
    <xf numFmtId="164" fontId="0" fillId="2" borderId="13" xfId="0" applyNumberFormat="1" applyFill="1" applyBorder="1" applyAlignment="1">
      <alignment horizontal="center" vertical="center"/>
    </xf>
    <xf numFmtId="0" fontId="3" fillId="2" borderId="13" xfId="2" applyFill="1" applyBorder="1" applyAlignment="1" applyProtection="1"/>
    <xf numFmtId="0" fontId="0" fillId="2" borderId="0" xfId="0" applyFill="1" applyAlignment="1">
      <alignment wrapText="1"/>
    </xf>
    <xf numFmtId="0" fontId="0" fillId="2" borderId="0" xfId="0" applyFill="1" applyAlignment="1">
      <alignment horizontal="right" wrapText="1"/>
    </xf>
    <xf numFmtId="0" fontId="0" fillId="2" borderId="0" xfId="0" applyFill="1" applyAlignment="1">
      <alignment horizontal="center" wrapText="1"/>
    </xf>
    <xf numFmtId="0" fontId="0" fillId="2" borderId="0" xfId="0" applyFill="1"/>
    <xf numFmtId="0" fontId="3" fillId="2" borderId="4" xfId="2" applyFill="1" applyBorder="1" applyAlignment="1" applyProtection="1">
      <alignment horizontal="center" vertical="center"/>
    </xf>
    <xf numFmtId="0" fontId="0" fillId="2" borderId="12" xfId="0" applyFont="1" applyFill="1" applyBorder="1"/>
    <xf numFmtId="0" fontId="6" fillId="2" borderId="4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14" xfId="0" applyBorder="1"/>
    <xf numFmtId="0" fontId="0" fillId="2" borderId="14" xfId="0" applyFill="1" applyBorder="1"/>
    <xf numFmtId="0" fontId="0" fillId="2" borderId="8" xfId="0" applyFill="1" applyBorder="1" applyAlignment="1">
      <alignment vertical="center"/>
    </xf>
    <xf numFmtId="0" fontId="0" fillId="2" borderId="8" xfId="0" applyFill="1" applyBorder="1" applyAlignment="1">
      <alignment horizontal="center" vertical="center" wrapText="1"/>
    </xf>
    <xf numFmtId="0" fontId="0" fillId="4" borderId="8" xfId="0" applyFill="1" applyBorder="1"/>
    <xf numFmtId="0" fontId="0" fillId="5" borderId="8" xfId="0" applyFill="1" applyBorder="1"/>
    <xf numFmtId="0" fontId="0" fillId="3" borderId="8" xfId="0" applyFill="1" applyBorder="1"/>
    <xf numFmtId="0" fontId="0" fillId="6" borderId="8" xfId="0" applyFill="1" applyBorder="1"/>
    <xf numFmtId="0" fontId="0" fillId="7" borderId="8" xfId="0" applyFill="1" applyBorder="1"/>
    <xf numFmtId="0" fontId="0" fillId="8" borderId="8" xfId="0" applyFill="1" applyBorder="1"/>
    <xf numFmtId="0" fontId="0" fillId="9" borderId="8" xfId="0" applyFill="1" applyBorder="1"/>
    <xf numFmtId="0" fontId="0" fillId="10" borderId="8" xfId="0" applyFill="1" applyBorder="1"/>
    <xf numFmtId="0" fontId="0" fillId="11" borderId="8" xfId="0" applyFill="1" applyBorder="1"/>
    <xf numFmtId="0" fontId="0" fillId="12" borderId="8" xfId="0" applyFill="1" applyBorder="1"/>
    <xf numFmtId="0" fontId="0" fillId="12" borderId="13" xfId="0" applyFill="1" applyBorder="1"/>
  </cellXfs>
  <cellStyles count="3">
    <cellStyle name="Lien hypertexte" xfId="2" builtinId="8"/>
    <cellStyle name="Normal" xfId="0" builtinId="0"/>
    <cellStyle name="Pourcentage" xfId="1" builtinId="5"/>
  </cellStyles>
  <dxfs count="35">
    <dxf>
      <alignment horizontal="center" vertical="center" textRotation="0" indent="0" justifyLastLine="0" shrinkToFit="0" readingOrder="0"/>
      <border diagonalUp="0" diagonalDown="0">
        <left style="medium">
          <color theme="7"/>
        </left>
        <right style="medium">
          <color theme="7"/>
        </right>
        <top style="medium">
          <color theme="7"/>
        </top>
        <bottom style="medium">
          <color theme="7"/>
        </bottom>
        <vertical style="medium">
          <color theme="7"/>
        </vertical>
        <horizontal style="medium">
          <color theme="7"/>
        </horizontal>
      </border>
    </dxf>
    <dxf>
      <alignment horizontal="center" vertical="center" textRotation="0" indent="0" justifyLastLine="0" shrinkToFit="0" readingOrder="0"/>
      <border diagonalUp="0" diagonalDown="0">
        <left style="medium">
          <color theme="7"/>
        </left>
        <right style="medium">
          <color theme="7"/>
        </right>
        <top style="medium">
          <color theme="7"/>
        </top>
        <bottom style="medium">
          <color theme="7"/>
        </bottom>
        <vertical style="medium">
          <color theme="7"/>
        </vertical>
        <horizontal style="medium">
          <color theme="7"/>
        </horizontal>
      </border>
    </dxf>
    <dxf>
      <alignment horizontal="general" vertical="center" textRotation="0" wrapText="0" indent="0" justifyLastLine="0" shrinkToFit="0" readingOrder="0"/>
      <border diagonalUp="0" diagonalDown="0">
        <left style="medium">
          <color theme="7"/>
        </left>
        <right style="medium">
          <color theme="7"/>
        </right>
        <top style="medium">
          <color theme="7"/>
        </top>
        <bottom style="medium">
          <color theme="7"/>
        </bottom>
        <vertical style="medium">
          <color theme="7"/>
        </vertical>
        <horizontal style="medium">
          <color theme="7"/>
        </horizontal>
      </border>
    </dxf>
    <dxf>
      <alignment horizontal="general" vertical="center" textRotation="0" wrapText="0" indent="0" justifyLastLine="0" shrinkToFit="0" readingOrder="0"/>
      <border diagonalUp="0" diagonalDown="0">
        <left style="medium">
          <color theme="7"/>
        </left>
        <right style="medium">
          <color theme="7"/>
        </right>
        <top style="medium">
          <color theme="7"/>
        </top>
        <bottom style="medium">
          <color theme="7"/>
        </bottom>
        <vertical style="medium">
          <color theme="7"/>
        </vertical>
        <horizontal style="medium">
          <color theme="7"/>
        </horizontal>
      </border>
    </dxf>
    <dxf>
      <alignment vertical="center" textRotation="0" indent="0" justifyLastLine="0" shrinkToFit="0" readingOrder="0"/>
      <border diagonalUp="0" diagonalDown="0">
        <left style="medium">
          <color theme="7"/>
        </left>
        <right style="medium">
          <color theme="7"/>
        </right>
        <top style="medium">
          <color theme="7"/>
        </top>
        <bottom style="medium">
          <color theme="7"/>
        </bottom>
        <vertical style="medium">
          <color theme="7"/>
        </vertical>
        <horizontal style="medium">
          <color theme="7"/>
        </horizontal>
      </border>
    </dxf>
    <dxf>
      <border diagonalUp="0" diagonalDown="0">
        <left style="medium">
          <color theme="7"/>
        </left>
        <right style="medium">
          <color theme="7"/>
        </right>
        <top style="medium">
          <color theme="7"/>
        </top>
        <bottom style="medium">
          <color theme="7"/>
        </bottom>
        <vertical/>
        <horizontal/>
      </border>
    </dxf>
    <dxf>
      <alignment horizontal="general" vertical="center" textRotation="0" wrapText="0" indent="0" justifyLastLine="0" shrinkToFit="0" readingOrder="0"/>
      <border diagonalUp="0" diagonalDown="0">
        <left style="medium">
          <color theme="7"/>
        </left>
        <right style="medium">
          <color theme="7"/>
        </right>
        <top style="medium">
          <color theme="7"/>
        </top>
        <bottom style="medium">
          <color theme="7"/>
        </bottom>
        <vertical style="medium">
          <color theme="7"/>
        </vertical>
        <horizontal style="medium">
          <color theme="7"/>
        </horizontal>
      </border>
      <protection locked="1" hidden="0"/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>
        <left style="medium">
          <color theme="7"/>
        </left>
        <right style="medium">
          <color theme="7"/>
        </right>
        <top style="medium">
          <color theme="7"/>
        </top>
        <bottom style="medium">
          <color theme="7"/>
        </bottom>
        <vertical style="medium">
          <color theme="7"/>
        </vertical>
        <horizontal style="medium">
          <color theme="7"/>
        </horizontal>
      </border>
    </dxf>
    <dxf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 outline="0">
        <left style="medium">
          <color theme="7"/>
        </left>
        <right style="medium">
          <color theme="7"/>
        </right>
        <top style="medium">
          <color theme="7"/>
        </top>
        <bottom style="medium">
          <color theme="7"/>
        </bottom>
      </border>
    </dxf>
    <dxf>
      <numFmt numFmtId="164" formatCode="0#&quot; &quot;##&quot; &quot;##&quot; &quot;##&quot; &quot;##"/>
      <alignment horizontal="center" vertical="center" textRotation="0" wrapText="0" indent="0" justifyLastLine="0" shrinkToFit="0" readingOrder="0"/>
      <border diagonalUp="0" diagonalDown="0" outline="0">
        <left style="medium">
          <color theme="7"/>
        </left>
        <right style="medium">
          <color theme="7"/>
        </right>
        <top style="medium">
          <color theme="7"/>
        </top>
        <bottom style="medium">
          <color theme="7"/>
        </bottom>
      </border>
    </dxf>
    <dxf>
      <numFmt numFmtId="164" formatCode="0#&quot; &quot;##&quot; &quot;##&quot; &quot;##&quot; &quot;##"/>
      <alignment horizontal="center" vertical="center" textRotation="0" wrapText="0" indent="0" justifyLastLine="0" shrinkToFit="0" readingOrder="0"/>
      <border diagonalUp="0" diagonalDown="0" outline="0">
        <left style="medium">
          <color theme="7"/>
        </left>
        <right style="medium">
          <color theme="7"/>
        </right>
        <top style="medium">
          <color theme="7"/>
        </top>
        <bottom style="medium">
          <color theme="7"/>
        </bottom>
      </border>
    </dxf>
    <dxf>
      <alignment vertical="center" textRotation="0" wrapText="1" indent="0" justifyLastLine="0" shrinkToFit="0" readingOrder="0"/>
      <border diagonalUp="0" diagonalDown="0" outline="0">
        <left style="medium">
          <color theme="7"/>
        </left>
        <right style="medium">
          <color theme="7"/>
        </right>
        <top style="medium">
          <color theme="7"/>
        </top>
        <bottom style="medium">
          <color theme="7"/>
        </bottom>
      </border>
    </dxf>
    <dxf>
      <alignment vertical="center" textRotation="0" indent="0" justifyLastLine="0" shrinkToFit="0" readingOrder="0"/>
      <border diagonalUp="0" diagonalDown="0">
        <left style="medium">
          <color theme="7"/>
        </left>
        <right style="medium">
          <color theme="7"/>
        </right>
        <top style="medium">
          <color theme="7"/>
        </top>
        <bottom style="medium">
          <color theme="7"/>
        </bottom>
        <vertical style="medium">
          <color theme="7"/>
        </vertical>
        <horizontal style="medium">
          <color theme="7"/>
        </horizontal>
      </border>
    </dxf>
    <dxf>
      <alignment vertical="center" textRotation="0" indent="0" justifyLastLine="0" shrinkToFit="0" readingOrder="0"/>
      <border diagonalUp="0" diagonalDown="0" outline="0">
        <left style="medium">
          <color theme="7"/>
        </left>
        <right style="medium">
          <color theme="7"/>
        </right>
        <top style="medium">
          <color theme="7"/>
        </top>
        <bottom style="medium">
          <color theme="7"/>
        </bottom>
      </border>
    </dxf>
    <dxf>
      <fill>
        <patternFill patternType="solid">
          <fgColor indexed="64"/>
          <bgColor theme="0"/>
        </patternFill>
      </fill>
      <alignment vertical="center" textRotation="0" indent="0" justifyLastLine="0" shrinkToFit="0" readingOrder="0"/>
      <border diagonalUp="0" diagonalDown="0" outline="0">
        <left/>
        <right style="medium">
          <color theme="7"/>
        </right>
        <top style="medium">
          <color theme="7"/>
        </top>
        <bottom style="medium">
          <color theme="7"/>
        </bottom>
      </border>
    </dxf>
    <dxf>
      <border>
        <top style="medium">
          <color theme="7"/>
        </top>
      </border>
    </dxf>
    <dxf>
      <border diagonalUp="0" diagonalDown="0">
        <left style="medium">
          <color theme="7"/>
        </left>
        <right style="medium">
          <color theme="7"/>
        </right>
        <top style="medium">
          <color theme="7"/>
        </top>
        <bottom style="medium">
          <color theme="7"/>
        </bottom>
      </border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 outline="0"/>
    </dxf>
    <dxf>
      <border>
        <bottom style="medium">
          <color theme="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theme="7"/>
        </left>
        <right style="medium">
          <color theme="7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medium">
          <color theme="7" tint="-0.499984740745262"/>
        </left>
        <right style="medium">
          <color theme="7" tint="-0.499984740745262"/>
        </right>
        <top style="medium">
          <color theme="7" tint="-0.499984740745262"/>
        </top>
        <bottom style="medium">
          <color theme="7" tint="-0.499984740745262"/>
        </bottom>
        <vertical style="medium">
          <color theme="7" tint="-0.499984740745262"/>
        </vertical>
        <horizontal style="medium">
          <color theme="7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relativeIndent="0" justifyLastLine="0" shrinkToFit="0" readingOrder="0"/>
      <border diagonalUp="0" diagonalDown="0">
        <left style="medium">
          <color theme="7" tint="-0.499984740745262"/>
        </left>
        <right style="medium">
          <color theme="7" tint="-0.499984740745262"/>
        </right>
        <top style="medium">
          <color theme="7" tint="-0.499984740745262"/>
        </top>
        <bottom style="medium">
          <color theme="7" tint="-0.499984740745262"/>
        </bottom>
        <vertical style="medium">
          <color theme="7" tint="-0.499984740745262"/>
        </vertical>
        <horizontal style="medium">
          <color theme="7" tint="-0.499984740745262"/>
        </horizontal>
      </border>
    </dxf>
    <dxf>
      <font>
        <b val="0"/>
      </font>
      <alignment horizontal="center" vertical="center" textRotation="0" wrapText="1" indent="0" justifyLastLine="0" shrinkToFit="0" readingOrder="0"/>
      <border diagonalUp="0" diagonalDown="0">
        <left style="medium">
          <color theme="7" tint="-0.499984740745262"/>
        </left>
        <right style="medium">
          <color theme="7" tint="-0.499984740745262"/>
        </right>
        <top style="medium">
          <color theme="7" tint="-0.499984740745262"/>
        </top>
        <bottom style="medium">
          <color theme="7" tint="-0.499984740745262"/>
        </bottom>
        <vertical style="medium">
          <color theme="7" tint="-0.499984740745262"/>
        </vertical>
        <horizontal style="medium">
          <color theme="7" tint="-0.499984740745262"/>
        </horizontal>
      </border>
      <protection locked="1" hidden="0"/>
    </dxf>
    <dxf>
      <font>
        <b val="0"/>
      </font>
      <alignment horizontal="center" vertical="center" textRotation="0" wrapText="1" relativeIndent="0" justifyLastLine="0" shrinkToFit="0" readingOrder="0"/>
      <border diagonalUp="0" diagonalDown="0">
        <left style="medium">
          <color theme="7" tint="-0.499984740745262"/>
        </left>
        <right style="medium">
          <color theme="7" tint="-0.499984740745262"/>
        </right>
        <top style="medium">
          <color theme="7" tint="-0.499984740745262"/>
        </top>
        <bottom style="medium">
          <color theme="7" tint="-0.499984740745262"/>
        </bottom>
        <vertical style="medium">
          <color theme="7" tint="-0.499984740745262"/>
        </vertical>
        <horizontal style="medium">
          <color theme="7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relativeIndent="0" justifyLastLine="0" shrinkToFit="0" readingOrder="0"/>
      <border diagonalUp="0" diagonalDown="0">
        <left style="medium">
          <color theme="7" tint="-0.499984740745262"/>
        </left>
        <right style="medium">
          <color theme="7" tint="-0.499984740745262"/>
        </right>
        <top style="medium">
          <color theme="7" tint="-0.499984740745262"/>
        </top>
        <bottom style="medium">
          <color theme="7" tint="-0.499984740745262"/>
        </bottom>
        <vertical style="medium">
          <color theme="7" tint="-0.499984740745262"/>
        </vertical>
        <horizontal style="medium">
          <color theme="7" tint="-0.499984740745262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relativeIndent="0" justifyLastLine="0" shrinkToFit="0" readingOrder="0"/>
      <border diagonalUp="0" diagonalDown="0">
        <left style="medium">
          <color theme="7" tint="-0.499984740745262"/>
        </left>
        <right style="medium">
          <color theme="7" tint="-0.499984740745262"/>
        </right>
        <top style="medium">
          <color theme="7" tint="-0.499984740745262"/>
        </top>
        <bottom style="medium">
          <color theme="7" tint="-0.499984740745262"/>
        </bottom>
        <vertical style="medium">
          <color theme="7" tint="-0.499984740745262"/>
        </vertical>
        <horizontal style="medium">
          <color theme="7" tint="-0.499984740745262"/>
        </horizontal>
      </border>
    </dxf>
    <dxf>
      <font>
        <b val="0"/>
      </font>
      <alignment horizontal="center" vertical="center" textRotation="0" wrapText="1" relativeIndent="0" justifyLastLine="0" shrinkToFit="0" readingOrder="0"/>
      <border diagonalUp="0" diagonalDown="0">
        <left style="medium">
          <color theme="7" tint="-0.499984740745262"/>
        </left>
        <right style="medium">
          <color theme="7" tint="-0.499984740745262"/>
        </right>
        <top style="medium">
          <color theme="7" tint="-0.499984740745262"/>
        </top>
        <bottom style="medium">
          <color theme="7" tint="-0.499984740745262"/>
        </bottom>
        <vertical style="medium">
          <color theme="7" tint="-0.499984740745262"/>
        </vertical>
        <horizontal style="medium">
          <color theme="7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relativeIndent="0" justifyLastLine="0" shrinkToFit="0" readingOrder="0"/>
      <border diagonalUp="0" diagonalDown="0">
        <left style="medium">
          <color theme="7" tint="-0.499984740745262"/>
        </left>
        <right style="medium">
          <color theme="7" tint="-0.499984740745262"/>
        </right>
        <top style="medium">
          <color theme="7" tint="-0.499984740745262"/>
        </top>
        <bottom style="medium">
          <color theme="7" tint="-0.499984740745262"/>
        </bottom>
        <vertical style="medium">
          <color theme="7" tint="-0.499984740745262"/>
        </vertical>
        <horizontal style="medium">
          <color theme="7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relativeIndent="0" justifyLastLine="0" shrinkToFit="0" readingOrder="0"/>
      <border diagonalUp="0" diagonalDown="0">
        <left style="medium">
          <color theme="7" tint="-0.499984740745262"/>
        </left>
        <right style="medium">
          <color theme="7" tint="-0.499984740745262"/>
        </right>
        <top style="medium">
          <color theme="7" tint="-0.499984740745262"/>
        </top>
        <bottom style="medium">
          <color theme="7" tint="-0.499984740745262"/>
        </bottom>
        <vertical style="medium">
          <color theme="7" tint="-0.499984740745262"/>
        </vertical>
        <horizontal style="medium">
          <color theme="7" tint="-0.499984740745262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relativeIndent="0" justifyLastLine="0" shrinkToFit="0" readingOrder="0"/>
      <border diagonalUp="0" diagonalDown="0">
        <left style="medium">
          <color theme="7" tint="-0.499984740745262"/>
        </left>
        <right style="medium">
          <color theme="7" tint="-0.499984740745262"/>
        </right>
        <top style="medium">
          <color theme="7" tint="-0.499984740745262"/>
        </top>
        <bottom style="medium">
          <color theme="7" tint="-0.499984740745262"/>
        </bottom>
        <vertical style="medium">
          <color theme="7" tint="-0.499984740745262"/>
        </vertical>
        <horizontal style="medium">
          <color theme="7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medium">
          <color theme="7" tint="-0.499984740745262"/>
        </left>
        <right style="medium">
          <color theme="7" tint="-0.499984740745262"/>
        </right>
        <top style="medium">
          <color theme="7" tint="-0.499984740745262"/>
        </top>
        <bottom style="medium">
          <color theme="7" tint="-0.499984740745262"/>
        </bottom>
        <vertical style="medium">
          <color theme="7" tint="-0.499984740745262"/>
        </vertical>
        <horizontal style="medium">
          <color theme="7" tint="-0.499984740745262"/>
        </horizontal>
      </border>
    </dxf>
    <dxf>
      <border>
        <top style="medium">
          <color theme="7" tint="-0.499984740745262"/>
        </top>
      </border>
    </dxf>
    <dxf>
      <border diagonalUp="0" diagonalDown="0">
        <left style="medium">
          <color theme="7" tint="-0.499984740745262"/>
        </left>
        <right style="medium">
          <color theme="7" tint="-0.499984740745262"/>
        </right>
        <top style="medium">
          <color theme="7" tint="-0.499984740745262"/>
        </top>
        <bottom style="medium">
          <color theme="7" tint="-0.499984740745262"/>
        </bottom>
      </border>
    </dxf>
    <dxf>
      <border>
        <bottom style="medium">
          <color theme="7" tint="-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relativeIndent="0" justifyLastLine="0" shrinkToFit="0" readingOrder="0"/>
      <border diagonalUp="0" diagonalDown="0">
        <left style="medium">
          <color theme="7" tint="-0.499984740745262"/>
        </left>
        <right style="medium">
          <color theme="7" tint="-0.499984740745262"/>
        </right>
        <top/>
        <bottom/>
        <vertical style="medium">
          <color theme="7" tint="-0.499984740745262"/>
        </vertical>
        <horizontal style="medium">
          <color theme="7" tint="-0.499984740745262"/>
        </horizontal>
      </border>
    </dxf>
  </dxfs>
  <tableStyles count="0" defaultTableStyle="TableStyleMedium9" defaultPivotStyle="PivotStyleLight16"/>
  <colors>
    <mruColors>
      <color rgb="FF74FAB4"/>
      <color rgb="FFCC66FF"/>
      <color rgb="FFE7878E"/>
      <color rgb="FF00FFFF"/>
      <color rgb="FFFF9933"/>
      <color rgb="FFFF99FF"/>
      <color rgb="FF66CCFF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1" displayName="Tableau1" ref="A1:K10" totalsRowShown="0" headerRowDxfId="34" headerRowBorderDxfId="33" tableBorderDxfId="32" totalsRowBorderDxfId="31">
  <autoFilter ref="A1:K10" xr:uid="{00000000-0009-0000-0100-000001000000}"/>
  <tableColumns count="11">
    <tableColumn id="5" xr3:uid="{00000000-0010-0000-0000-000005000000}" name="Nom" dataDxfId="30"/>
    <tableColumn id="1" xr3:uid="{00000000-0010-0000-0000-000001000000}" name="Type" dataDxfId="29"/>
    <tableColumn id="2" xr3:uid="{00000000-0010-0000-0000-000002000000}" name="Horaires ouverture" dataDxfId="28"/>
    <tableColumn id="17" xr3:uid="{00000000-0010-0000-0000-000011000000}" name="Horaires fermeture" dataDxfId="27"/>
    <tableColumn id="6" xr3:uid="{00000000-0010-0000-0000-000006000000}" name="Adresse" dataDxfId="26"/>
    <tableColumn id="18" xr3:uid="{00000000-0010-0000-0000-000012000000}" name="Commune" dataDxfId="25"/>
    <tableColumn id="7" xr3:uid="{00000000-0010-0000-0000-000007000000}" name="Téléphone 1" dataDxfId="24"/>
    <tableColumn id="8" xr3:uid="{00000000-0010-0000-0000-000008000000}" name="Téléphone 2" dataDxfId="23"/>
    <tableColumn id="9" xr3:uid="{00000000-0010-0000-0000-000009000000}" name="e-mail" dataDxfId="22" dataCellStyle="Lien hypertexte"/>
    <tableColumn id="11" xr3:uid="{00000000-0010-0000-0000-00000B000000}" name="Direction" dataDxfId="21"/>
    <tableColumn id="3" xr3:uid="{00000000-0010-0000-0000-000003000000}" name="Agrément (Places)" dataDxfId="20"/>
  </tableColumns>
  <tableStyleInfo name="TableStyleLight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au2" displayName="Tableau2" ref="D1:R68" totalsRowShown="0" headerRowDxfId="19" dataDxfId="17" headerRowBorderDxfId="18" tableBorderDxfId="16" totalsRowBorderDxfId="15">
  <autoFilter ref="D1:R68" xr:uid="{00000000-0009-0000-0100-000002000000}"/>
  <sortState ref="D2:R68">
    <sortCondition ref="K1:K68"/>
  </sortState>
  <tableColumns count="15">
    <tableColumn id="1" xr3:uid="{00000000-0010-0000-0100-000001000000}" name=" " dataDxfId="14"/>
    <tableColumn id="2" xr3:uid="{00000000-0010-0000-0100-000002000000}" name="Numéro" dataDxfId="13"/>
    <tableColumn id="3" xr3:uid="{00000000-0010-0000-0100-000003000000}" name="Adresse" dataDxfId="12"/>
    <tableColumn id="4" xr3:uid="{00000000-0010-0000-0100-000004000000}" name="Complement " dataDxfId="11"/>
    <tableColumn id="16" xr3:uid="{00000000-0010-0000-0100-000010000000}" name="Téléphone fixe" dataDxfId="10"/>
    <tableColumn id="17" xr3:uid="{00000000-0010-0000-0100-000011000000}" name="Téléphone portable" dataDxfId="9"/>
    <tableColumn id="5" xr3:uid="{00000000-0010-0000-0100-000005000000}" name="Code postal" dataDxfId="8"/>
    <tableColumn id="6" xr3:uid="{00000000-0010-0000-0100-000006000000}" name="Communes" dataDxfId="7"/>
    <tableColumn id="7" xr3:uid="{00000000-0010-0000-0100-000007000000}" name="Google Maps" dataDxfId="6" dataCellStyle="Lien hypertexte">
      <calculatedColumnFormula>HYPERLINK(CONCATENATE("https://www.google.fr/maps/place/",E2, " ", F2," - ",J2,", ",K2),"Google Maps")</calculatedColumnFormula>
    </tableColumn>
    <tableColumn id="9" xr3:uid="{00000000-0010-0000-0100-000009000000}" name="RAM" dataDxfId="5"/>
    <tableColumn id="10" xr3:uid="{00000000-0010-0000-0100-00000A000000}" name="Horaire" dataDxfId="4"/>
    <tableColumn id="19" xr3:uid="{00000000-0010-0000-0100-000013000000}" name="mercredi " dataDxfId="3"/>
    <tableColumn id="8" xr3:uid="{00000000-0010-0000-0100-000008000000}" name="Nuit" dataDxfId="2"/>
    <tableColumn id="11" xr3:uid="{00000000-0010-0000-0100-00000B000000}" name="Week-end" dataDxfId="1"/>
    <tableColumn id="12" xr3:uid="{00000000-0010-0000-0100-00000C000000}" name="Agrément (Place totale)" dataDxfId="0"/>
  </tableColumns>
  <tableStyleInfo name="TableStyleLight5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crechevar@gmail.com" TargetMode="External"/><Relationship Id="rId3" Type="http://schemas.openxmlformats.org/officeDocument/2006/relationships/hyperlink" Target="file:///\\CCFSERVEUR3\Utilisateurs\gallart\Multiaccueil.html" TargetMode="External"/><Relationship Id="rId7" Type="http://schemas.openxmlformats.org/officeDocument/2006/relationships/hyperlink" Target="mailto:a.serio@mami83.fr" TargetMode="External"/><Relationship Id="rId2" Type="http://schemas.openxmlformats.org/officeDocument/2006/relationships/hyperlink" Target="mailto:lesbambinsdesesterets@yahoo.fr" TargetMode="External"/><Relationship Id="rId1" Type="http://schemas.openxmlformats.org/officeDocument/2006/relationships/hyperlink" Target="mailto:creche.ville-montauroux@orange.fr" TargetMode="External"/><Relationship Id="rId6" Type="http://schemas.openxmlformats.org/officeDocument/2006/relationships/hyperlink" Target="mailto:a.metz@ville-fayence.fr" TargetMode="External"/><Relationship Id="rId5" Type="http://schemas.openxmlformats.org/officeDocument/2006/relationships/hyperlink" Target="mailto:multiaccueil.latarentelle@orange.fr" TargetMode="External"/><Relationship Id="rId10" Type="http://schemas.openxmlformats.org/officeDocument/2006/relationships/table" Target="../tables/table1.xml"/><Relationship Id="rId4" Type="http://schemas.openxmlformats.org/officeDocument/2006/relationships/hyperlink" Target="file:///\\CCFSERVEUR3\Utilisateurs\Relais%20d'accueil%20petite%20enfance%20et%20RAM" TargetMode="External"/><Relationship Id="rId9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3:A17"/>
  <sheetViews>
    <sheetView workbookViewId="0">
      <selection activeCell="B4" sqref="B1:F1048576"/>
    </sheetView>
  </sheetViews>
  <sheetFormatPr baseColWidth="10" defaultRowHeight="15" x14ac:dyDescent="0.25"/>
  <sheetData>
    <row r="3" hidden="1" x14ac:dyDescent="0.25"/>
    <row r="17" hidden="1" x14ac:dyDescent="0.25"/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00CC"/>
    <pageSetUpPr fitToPage="1"/>
  </sheetPr>
  <dimension ref="A1:BDQ11"/>
  <sheetViews>
    <sheetView zoomScaleNormal="100" workbookViewId="0">
      <pane xSplit="1" ySplit="1" topLeftCell="E2" activePane="bottomRight" state="frozen"/>
      <selection pane="topRight" activeCell="B1" sqref="B1"/>
      <selection pane="bottomLeft" activeCell="A2" sqref="A2"/>
      <selection pane="bottomRight" activeCell="K5" sqref="K5"/>
    </sheetView>
  </sheetViews>
  <sheetFormatPr baseColWidth="10" defaultRowHeight="15" x14ac:dyDescent="0.25"/>
  <cols>
    <col min="1" max="1" width="28" customWidth="1"/>
    <col min="2" max="2" width="19.5703125" customWidth="1"/>
    <col min="3" max="4" width="14.140625" customWidth="1"/>
    <col min="5" max="5" width="23" customWidth="1"/>
    <col min="6" max="6" width="20.85546875" bestFit="1" customWidth="1"/>
    <col min="7" max="8" width="15.140625" bestFit="1" customWidth="1"/>
    <col min="9" max="9" width="33.42578125" bestFit="1" customWidth="1"/>
    <col min="10" max="10" width="25" customWidth="1"/>
    <col min="11" max="11" width="14.5703125" customWidth="1"/>
    <col min="12" max="12" width="17.42578125" customWidth="1"/>
    <col min="13" max="13" width="10.5703125" customWidth="1"/>
    <col min="14" max="14" width="20.140625" hidden="1" customWidth="1"/>
    <col min="15" max="15" width="12.85546875" bestFit="1" customWidth="1"/>
    <col min="16" max="16" width="11.85546875" bestFit="1" customWidth="1"/>
    <col min="17" max="17" width="12.42578125" customWidth="1"/>
  </cols>
  <sheetData>
    <row r="1" spans="1:1473" ht="30.75" thickBot="1" x14ac:dyDescent="0.3">
      <c r="A1" s="12" t="s">
        <v>22</v>
      </c>
      <c r="B1" s="12" t="s">
        <v>41</v>
      </c>
      <c r="C1" s="12" t="s">
        <v>35</v>
      </c>
      <c r="D1" s="12" t="s">
        <v>36</v>
      </c>
      <c r="E1" s="12" t="s">
        <v>40</v>
      </c>
      <c r="F1" s="12" t="s">
        <v>180</v>
      </c>
      <c r="G1" s="12" t="s">
        <v>18</v>
      </c>
      <c r="H1" s="12" t="s">
        <v>19</v>
      </c>
      <c r="I1" s="12" t="s">
        <v>32</v>
      </c>
      <c r="J1" s="12" t="s">
        <v>33</v>
      </c>
      <c r="K1" s="11" t="s">
        <v>26</v>
      </c>
      <c r="L1" s="71"/>
      <c r="M1" s="71"/>
      <c r="N1" s="71"/>
      <c r="O1" s="71"/>
    </row>
    <row r="2" spans="1:1473" s="38" customFormat="1" ht="30.75" thickBot="1" x14ac:dyDescent="0.3">
      <c r="A2" s="34" t="s">
        <v>1</v>
      </c>
      <c r="B2" s="36" t="s">
        <v>240</v>
      </c>
      <c r="C2" s="37" t="s">
        <v>38</v>
      </c>
      <c r="D2" s="37" t="s">
        <v>37</v>
      </c>
      <c r="E2" s="34" t="s">
        <v>283</v>
      </c>
      <c r="F2" s="36" t="s">
        <v>0</v>
      </c>
      <c r="G2" s="34" t="s">
        <v>2</v>
      </c>
      <c r="H2" s="34" t="s">
        <v>3</v>
      </c>
      <c r="I2" s="39" t="s">
        <v>252</v>
      </c>
      <c r="J2" s="34" t="s">
        <v>17</v>
      </c>
      <c r="K2" s="69">
        <v>22</v>
      </c>
      <c r="L2" s="72"/>
      <c r="M2" s="72"/>
      <c r="N2" s="72"/>
      <c r="O2" s="72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  <c r="EL2" s="64"/>
      <c r="EM2" s="64"/>
      <c r="EN2" s="64"/>
      <c r="EO2" s="64"/>
      <c r="EP2" s="64"/>
      <c r="EQ2" s="64"/>
      <c r="ER2" s="64"/>
      <c r="ES2" s="64"/>
      <c r="ET2" s="64"/>
      <c r="EU2" s="64"/>
      <c r="EV2" s="64"/>
      <c r="EW2" s="64"/>
      <c r="EX2" s="64"/>
      <c r="EY2" s="64"/>
      <c r="EZ2" s="64"/>
      <c r="FA2" s="64"/>
      <c r="FB2" s="64"/>
      <c r="FC2" s="64"/>
      <c r="FD2" s="64"/>
      <c r="FE2" s="64"/>
      <c r="FF2" s="64"/>
      <c r="FG2" s="64"/>
      <c r="FH2" s="64"/>
      <c r="FI2" s="64"/>
      <c r="FJ2" s="64"/>
      <c r="FK2" s="64"/>
      <c r="FL2" s="64"/>
      <c r="FM2" s="64"/>
      <c r="FN2" s="64"/>
      <c r="FO2" s="64"/>
      <c r="FP2" s="64"/>
      <c r="FQ2" s="64"/>
      <c r="FR2" s="64"/>
      <c r="FS2" s="64"/>
      <c r="FT2" s="64"/>
      <c r="FU2" s="64"/>
      <c r="FV2" s="64"/>
      <c r="FW2" s="64"/>
      <c r="FX2" s="64"/>
      <c r="FY2" s="64"/>
      <c r="FZ2" s="64"/>
      <c r="GA2" s="64"/>
      <c r="GB2" s="64"/>
      <c r="GC2" s="64"/>
      <c r="GD2" s="64"/>
      <c r="GE2" s="64"/>
      <c r="GF2" s="64"/>
      <c r="GG2" s="64"/>
      <c r="GH2" s="64"/>
      <c r="GI2" s="64"/>
      <c r="GJ2" s="64"/>
      <c r="GK2" s="64"/>
      <c r="GL2" s="64"/>
      <c r="GM2" s="64"/>
      <c r="GN2" s="64"/>
      <c r="GO2" s="64"/>
      <c r="GP2" s="64"/>
      <c r="GQ2" s="64"/>
      <c r="GR2" s="64"/>
      <c r="GS2" s="64"/>
      <c r="GT2" s="64"/>
      <c r="GU2" s="64"/>
      <c r="GV2" s="64"/>
      <c r="GW2" s="64"/>
      <c r="GX2" s="64"/>
      <c r="GY2" s="64"/>
      <c r="GZ2" s="64"/>
      <c r="HA2" s="64"/>
      <c r="HB2" s="64"/>
      <c r="HC2" s="64"/>
      <c r="HD2" s="64"/>
      <c r="HE2" s="64"/>
      <c r="HF2" s="64"/>
      <c r="HG2" s="64"/>
      <c r="HH2" s="64"/>
      <c r="HI2" s="64"/>
      <c r="HJ2" s="64"/>
      <c r="HK2" s="64"/>
      <c r="HL2" s="64"/>
      <c r="HM2" s="64"/>
      <c r="HN2" s="64"/>
      <c r="HO2" s="64"/>
      <c r="HP2" s="64"/>
      <c r="HQ2" s="64"/>
      <c r="HR2" s="64"/>
      <c r="HS2" s="64"/>
      <c r="HT2" s="64"/>
      <c r="HU2" s="64"/>
      <c r="HV2" s="64"/>
      <c r="HW2" s="64"/>
      <c r="HX2" s="64"/>
      <c r="HY2" s="64"/>
      <c r="HZ2" s="64"/>
      <c r="IA2" s="64"/>
      <c r="IB2" s="64"/>
      <c r="IC2" s="64"/>
      <c r="ID2" s="64"/>
      <c r="IE2" s="64"/>
      <c r="IF2" s="64"/>
      <c r="IG2" s="64"/>
      <c r="IH2" s="64"/>
      <c r="II2" s="64"/>
      <c r="IJ2" s="64"/>
      <c r="IK2" s="64"/>
      <c r="IL2" s="64"/>
      <c r="IM2" s="64"/>
      <c r="IN2" s="64"/>
      <c r="IO2" s="64"/>
      <c r="IP2" s="64"/>
      <c r="IQ2" s="64"/>
      <c r="IR2" s="64"/>
      <c r="IS2" s="64"/>
      <c r="IT2" s="64"/>
      <c r="IU2" s="64"/>
      <c r="IV2" s="64"/>
      <c r="IW2" s="64"/>
      <c r="IX2" s="64"/>
      <c r="IY2" s="64"/>
      <c r="IZ2" s="64"/>
      <c r="JA2" s="64"/>
      <c r="JB2" s="64"/>
      <c r="JC2" s="64"/>
      <c r="JD2" s="64"/>
      <c r="JE2" s="64"/>
      <c r="JF2" s="64"/>
      <c r="JG2" s="64"/>
      <c r="JH2" s="64"/>
      <c r="JI2" s="64"/>
      <c r="JJ2" s="64"/>
      <c r="JK2" s="64"/>
      <c r="JL2" s="64"/>
      <c r="JM2" s="64"/>
      <c r="JN2" s="64"/>
      <c r="JO2" s="64"/>
      <c r="JP2" s="64"/>
      <c r="JQ2" s="64"/>
      <c r="JR2" s="64"/>
      <c r="JS2" s="64"/>
      <c r="JT2" s="64"/>
      <c r="JU2" s="64"/>
      <c r="JV2" s="64"/>
      <c r="JW2" s="64"/>
      <c r="JX2" s="64"/>
      <c r="JY2" s="64"/>
      <c r="JZ2" s="64"/>
      <c r="KA2" s="64"/>
      <c r="KB2" s="64"/>
      <c r="KC2" s="64"/>
      <c r="KD2" s="64"/>
      <c r="KE2" s="64"/>
      <c r="KF2" s="64"/>
      <c r="KG2" s="64"/>
      <c r="KH2" s="64"/>
      <c r="KI2" s="64"/>
      <c r="KJ2" s="64"/>
      <c r="KK2" s="64"/>
      <c r="KL2" s="64"/>
      <c r="KM2" s="64"/>
      <c r="KN2" s="64"/>
      <c r="KO2" s="64"/>
      <c r="KP2" s="64"/>
      <c r="KQ2" s="64"/>
      <c r="KR2" s="64"/>
      <c r="KS2" s="64"/>
      <c r="KT2" s="64"/>
      <c r="KU2" s="64"/>
      <c r="KV2" s="64"/>
      <c r="KW2" s="64"/>
      <c r="KX2" s="64"/>
      <c r="KY2" s="64"/>
      <c r="KZ2" s="64"/>
      <c r="LA2" s="64"/>
      <c r="LB2" s="64"/>
      <c r="LC2" s="64"/>
      <c r="LD2" s="64"/>
      <c r="LE2" s="64"/>
      <c r="LF2" s="64"/>
      <c r="LG2" s="64"/>
      <c r="LH2" s="64"/>
      <c r="LI2" s="64"/>
      <c r="LJ2" s="64"/>
      <c r="LK2" s="64"/>
      <c r="LL2" s="64"/>
      <c r="LM2" s="64"/>
      <c r="LN2" s="64"/>
      <c r="LO2" s="64"/>
      <c r="LP2" s="64"/>
      <c r="LQ2" s="64"/>
      <c r="LR2" s="64"/>
      <c r="LS2" s="64"/>
      <c r="LT2" s="64"/>
      <c r="LU2" s="64"/>
      <c r="LV2" s="64"/>
      <c r="LW2" s="64"/>
      <c r="LX2" s="64"/>
      <c r="LY2" s="64"/>
      <c r="LZ2" s="64"/>
      <c r="MA2" s="64"/>
      <c r="MB2" s="64"/>
      <c r="MC2" s="64"/>
      <c r="MD2" s="64"/>
      <c r="ME2" s="64"/>
      <c r="MF2" s="64"/>
      <c r="MG2" s="64"/>
      <c r="MH2" s="64"/>
      <c r="MI2" s="64"/>
      <c r="MJ2" s="64"/>
      <c r="MK2" s="64"/>
      <c r="ML2" s="64"/>
      <c r="MM2" s="64"/>
      <c r="MN2" s="64"/>
      <c r="MO2" s="64"/>
      <c r="MP2" s="64"/>
      <c r="MQ2" s="64"/>
      <c r="MR2" s="64"/>
      <c r="MS2" s="64"/>
      <c r="MT2" s="64"/>
      <c r="MU2" s="64"/>
      <c r="MV2" s="64"/>
      <c r="MW2" s="64"/>
      <c r="MX2" s="64"/>
      <c r="MY2" s="64"/>
      <c r="MZ2" s="64"/>
      <c r="NA2" s="64"/>
      <c r="NB2" s="64"/>
      <c r="NC2" s="64"/>
      <c r="ND2" s="64"/>
      <c r="NE2" s="64"/>
      <c r="NF2" s="64"/>
      <c r="NG2" s="64"/>
      <c r="NH2" s="64"/>
      <c r="NI2" s="64"/>
      <c r="NJ2" s="64"/>
      <c r="NK2" s="64"/>
      <c r="NL2" s="64"/>
      <c r="NM2" s="64"/>
      <c r="NN2" s="64"/>
      <c r="NO2" s="64"/>
      <c r="NP2" s="64"/>
      <c r="NQ2" s="64"/>
      <c r="NR2" s="64"/>
      <c r="NS2" s="64"/>
      <c r="NT2" s="64"/>
      <c r="NU2" s="64"/>
      <c r="NV2" s="64"/>
      <c r="NW2" s="64"/>
      <c r="NX2" s="64"/>
      <c r="NY2" s="64"/>
      <c r="NZ2" s="64"/>
      <c r="OA2" s="64"/>
      <c r="OB2" s="64"/>
      <c r="OC2" s="64"/>
      <c r="OD2" s="64"/>
      <c r="OE2" s="64"/>
      <c r="OF2" s="64"/>
      <c r="OG2" s="64"/>
      <c r="OH2" s="64"/>
      <c r="OI2" s="64"/>
      <c r="OJ2" s="64"/>
      <c r="OK2" s="64"/>
      <c r="OL2" s="64"/>
      <c r="OM2" s="64"/>
      <c r="ON2" s="64"/>
      <c r="OO2" s="64"/>
      <c r="OP2" s="64"/>
      <c r="OQ2" s="64"/>
      <c r="OR2" s="64"/>
      <c r="OS2" s="64"/>
      <c r="OT2" s="64"/>
      <c r="OU2" s="64"/>
      <c r="OV2" s="64"/>
      <c r="OW2" s="64"/>
      <c r="OX2" s="64"/>
      <c r="OY2" s="64"/>
      <c r="OZ2" s="64"/>
      <c r="PA2" s="64"/>
      <c r="PB2" s="64"/>
      <c r="PC2" s="64"/>
      <c r="PD2" s="64"/>
      <c r="PE2" s="64"/>
      <c r="PF2" s="64"/>
      <c r="PG2" s="64"/>
      <c r="PH2" s="64"/>
      <c r="PI2" s="64"/>
      <c r="PJ2" s="64"/>
      <c r="PK2" s="64"/>
      <c r="PL2" s="64"/>
      <c r="PM2" s="64"/>
      <c r="PN2" s="64"/>
      <c r="PO2" s="64"/>
      <c r="PP2" s="64"/>
      <c r="PQ2" s="64"/>
      <c r="PR2" s="64"/>
      <c r="PS2" s="64"/>
      <c r="PT2" s="64"/>
      <c r="PU2" s="64"/>
      <c r="PV2" s="64"/>
      <c r="PW2" s="64"/>
      <c r="PX2" s="64"/>
      <c r="PY2" s="64"/>
      <c r="PZ2" s="64"/>
      <c r="QA2" s="64"/>
      <c r="QB2" s="64"/>
      <c r="QC2" s="64"/>
      <c r="QD2" s="64"/>
      <c r="QE2" s="64"/>
      <c r="QF2" s="64"/>
      <c r="QG2" s="64"/>
      <c r="QH2" s="64"/>
      <c r="QI2" s="64"/>
      <c r="QJ2" s="64"/>
      <c r="QK2" s="64"/>
      <c r="QL2" s="64"/>
      <c r="QM2" s="64"/>
      <c r="QN2" s="64"/>
      <c r="QO2" s="64"/>
      <c r="QP2" s="64"/>
      <c r="QQ2" s="64"/>
      <c r="QR2" s="64"/>
      <c r="QS2" s="64"/>
      <c r="QT2" s="64"/>
      <c r="QU2" s="64"/>
      <c r="QV2" s="64"/>
      <c r="QW2" s="64"/>
      <c r="QX2" s="64"/>
      <c r="QY2" s="64"/>
      <c r="QZ2" s="64"/>
      <c r="RA2" s="64"/>
      <c r="RB2" s="64"/>
      <c r="RC2" s="64"/>
      <c r="RD2" s="64"/>
      <c r="RE2" s="64"/>
      <c r="RF2" s="64"/>
      <c r="RG2" s="64"/>
      <c r="RH2" s="64"/>
      <c r="RI2" s="64"/>
      <c r="RJ2" s="64"/>
      <c r="RK2" s="64"/>
      <c r="RL2" s="64"/>
      <c r="RM2" s="64"/>
      <c r="RN2" s="64"/>
      <c r="RO2" s="64"/>
      <c r="RP2" s="64"/>
      <c r="RQ2" s="64"/>
      <c r="RR2" s="64"/>
      <c r="RS2" s="64"/>
      <c r="RT2" s="64"/>
      <c r="RU2" s="64"/>
      <c r="RV2" s="64"/>
      <c r="RW2" s="64"/>
      <c r="RX2" s="64"/>
      <c r="RY2" s="64"/>
      <c r="RZ2" s="64"/>
      <c r="SA2" s="64"/>
      <c r="SB2" s="64"/>
      <c r="SC2" s="64"/>
      <c r="SD2" s="64"/>
      <c r="SE2" s="64"/>
      <c r="SF2" s="64"/>
      <c r="SG2" s="64"/>
      <c r="SH2" s="64"/>
      <c r="SI2" s="64"/>
      <c r="SJ2" s="64"/>
      <c r="SK2" s="64"/>
      <c r="SL2" s="64"/>
      <c r="SM2" s="64"/>
      <c r="SN2" s="64"/>
      <c r="SO2" s="64"/>
      <c r="SP2" s="64"/>
      <c r="SQ2" s="64"/>
      <c r="SR2" s="64"/>
      <c r="SS2" s="64"/>
      <c r="ST2" s="64"/>
      <c r="SU2" s="64"/>
      <c r="SV2" s="64"/>
      <c r="SW2" s="64"/>
      <c r="SX2" s="64"/>
      <c r="SY2" s="64"/>
      <c r="SZ2" s="64"/>
      <c r="TA2" s="64"/>
      <c r="TB2" s="64"/>
      <c r="TC2" s="64"/>
      <c r="TD2" s="64"/>
      <c r="TE2" s="64"/>
      <c r="TF2" s="64"/>
      <c r="TG2" s="64"/>
      <c r="TH2" s="64"/>
      <c r="TI2" s="64"/>
      <c r="TJ2" s="64"/>
      <c r="TK2" s="64"/>
      <c r="TL2" s="64"/>
      <c r="TM2" s="64"/>
      <c r="TN2" s="64"/>
      <c r="TO2" s="64"/>
      <c r="TP2" s="64"/>
      <c r="TQ2" s="64"/>
      <c r="TR2" s="64"/>
      <c r="TS2" s="64"/>
      <c r="TT2" s="64"/>
      <c r="TU2" s="64"/>
      <c r="TV2" s="64"/>
      <c r="TW2" s="64"/>
      <c r="TX2" s="64"/>
      <c r="TY2" s="64"/>
      <c r="TZ2" s="64"/>
      <c r="UA2" s="64"/>
      <c r="UB2" s="64"/>
      <c r="UC2" s="64"/>
      <c r="UD2" s="64"/>
      <c r="UE2" s="64"/>
      <c r="UF2" s="64"/>
      <c r="UG2" s="64"/>
      <c r="UH2" s="64"/>
      <c r="UI2" s="64"/>
      <c r="UJ2" s="64"/>
      <c r="UK2" s="64"/>
      <c r="UL2" s="64"/>
      <c r="UM2" s="64"/>
      <c r="UN2" s="64"/>
      <c r="UO2" s="64"/>
      <c r="UP2" s="64"/>
      <c r="UQ2" s="64"/>
      <c r="UR2" s="64"/>
      <c r="US2" s="64"/>
      <c r="UT2" s="64"/>
      <c r="UU2" s="64"/>
      <c r="UV2" s="64"/>
      <c r="UW2" s="64"/>
      <c r="UX2" s="64"/>
      <c r="UY2" s="64"/>
      <c r="UZ2" s="64"/>
      <c r="VA2" s="64"/>
      <c r="VB2" s="64"/>
      <c r="VC2" s="64"/>
      <c r="VD2" s="64"/>
      <c r="VE2" s="64"/>
      <c r="VF2" s="64"/>
      <c r="VG2" s="64"/>
      <c r="VH2" s="64"/>
      <c r="VI2" s="64"/>
      <c r="VJ2" s="64"/>
      <c r="VK2" s="64"/>
      <c r="VL2" s="64"/>
      <c r="VM2" s="64"/>
      <c r="VN2" s="64"/>
      <c r="VO2" s="64"/>
      <c r="VP2" s="64"/>
      <c r="VQ2" s="64"/>
      <c r="VR2" s="64"/>
      <c r="VS2" s="64"/>
      <c r="VT2" s="64"/>
      <c r="VU2" s="64"/>
      <c r="VV2" s="64"/>
      <c r="VW2" s="64"/>
      <c r="VX2" s="64"/>
      <c r="VY2" s="64"/>
      <c r="VZ2" s="64"/>
      <c r="WA2" s="64"/>
      <c r="WB2" s="64"/>
      <c r="WC2" s="64"/>
      <c r="WD2" s="64"/>
      <c r="WE2" s="64"/>
      <c r="WF2" s="64"/>
      <c r="WG2" s="64"/>
      <c r="WH2" s="64"/>
      <c r="WI2" s="64"/>
      <c r="WJ2" s="64"/>
      <c r="WK2" s="64"/>
      <c r="WL2" s="64"/>
      <c r="WM2" s="64"/>
      <c r="WN2" s="64"/>
      <c r="WO2" s="64"/>
      <c r="WP2" s="64"/>
      <c r="WQ2" s="64"/>
      <c r="WR2" s="64"/>
      <c r="WS2" s="64"/>
      <c r="WT2" s="64"/>
      <c r="WU2" s="64"/>
      <c r="WV2" s="64"/>
      <c r="WW2" s="64"/>
      <c r="WX2" s="64"/>
      <c r="WY2" s="64"/>
      <c r="WZ2" s="64"/>
      <c r="XA2" s="64"/>
      <c r="XB2" s="64"/>
      <c r="XC2" s="64"/>
      <c r="XD2" s="64"/>
      <c r="XE2" s="64"/>
      <c r="XF2" s="64"/>
      <c r="XG2" s="64"/>
      <c r="XH2" s="64"/>
      <c r="XI2" s="64"/>
      <c r="XJ2" s="64"/>
      <c r="XK2" s="64"/>
      <c r="XL2" s="64"/>
      <c r="XM2" s="64"/>
      <c r="XN2" s="64"/>
      <c r="XO2" s="64"/>
      <c r="XP2" s="64"/>
      <c r="XQ2" s="64"/>
      <c r="XR2" s="64"/>
      <c r="XS2" s="64"/>
      <c r="XT2" s="64"/>
      <c r="XU2" s="64"/>
      <c r="XV2" s="64"/>
      <c r="XW2" s="64"/>
      <c r="XX2" s="64"/>
      <c r="XY2" s="64"/>
      <c r="XZ2" s="64"/>
      <c r="YA2" s="64"/>
      <c r="YB2" s="64"/>
      <c r="YC2" s="64"/>
      <c r="YD2" s="64"/>
      <c r="YE2" s="64"/>
      <c r="YF2" s="64"/>
      <c r="YG2" s="64"/>
      <c r="YH2" s="64"/>
      <c r="YI2" s="64"/>
      <c r="YJ2" s="64"/>
      <c r="YK2" s="64"/>
      <c r="YL2" s="64"/>
      <c r="YM2" s="64"/>
      <c r="YN2" s="64"/>
      <c r="YO2" s="64"/>
      <c r="YP2" s="64"/>
      <c r="YQ2" s="64"/>
      <c r="YR2" s="64"/>
      <c r="YS2" s="64"/>
      <c r="YT2" s="64"/>
      <c r="YU2" s="64"/>
      <c r="YV2" s="64"/>
      <c r="YW2" s="64"/>
      <c r="YX2" s="64"/>
      <c r="YY2" s="64"/>
      <c r="YZ2" s="64"/>
      <c r="ZA2" s="64"/>
      <c r="ZB2" s="64"/>
      <c r="ZC2" s="64"/>
      <c r="ZD2" s="64"/>
      <c r="ZE2" s="64"/>
      <c r="ZF2" s="64"/>
      <c r="ZG2" s="64"/>
      <c r="ZH2" s="64"/>
      <c r="ZI2" s="64"/>
      <c r="ZJ2" s="64"/>
      <c r="ZK2" s="64"/>
      <c r="ZL2" s="64"/>
      <c r="ZM2" s="64"/>
      <c r="ZN2" s="64"/>
      <c r="ZO2" s="64"/>
      <c r="ZP2" s="64"/>
      <c r="ZQ2" s="64"/>
      <c r="ZR2" s="64"/>
      <c r="ZS2" s="64"/>
      <c r="ZT2" s="64"/>
      <c r="ZU2" s="64"/>
      <c r="ZV2" s="64"/>
      <c r="ZW2" s="64"/>
      <c r="ZX2" s="64"/>
      <c r="ZY2" s="64"/>
      <c r="ZZ2" s="64"/>
      <c r="AAA2" s="64"/>
      <c r="AAB2" s="64"/>
      <c r="AAC2" s="64"/>
      <c r="AAD2" s="64"/>
      <c r="AAE2" s="64"/>
      <c r="AAF2" s="64"/>
      <c r="AAG2" s="64"/>
      <c r="AAH2" s="64"/>
      <c r="AAI2" s="64"/>
      <c r="AAJ2" s="64"/>
      <c r="AAK2" s="64"/>
      <c r="AAL2" s="64"/>
      <c r="AAM2" s="64"/>
      <c r="AAN2" s="64"/>
      <c r="AAO2" s="64"/>
      <c r="AAP2" s="64"/>
      <c r="AAQ2" s="64"/>
      <c r="AAR2" s="64"/>
      <c r="AAS2" s="64"/>
      <c r="AAT2" s="64"/>
      <c r="AAU2" s="64"/>
      <c r="AAV2" s="64"/>
      <c r="AAW2" s="64"/>
      <c r="AAX2" s="64"/>
      <c r="AAY2" s="64"/>
      <c r="AAZ2" s="64"/>
      <c r="ABA2" s="64"/>
      <c r="ABB2" s="64"/>
      <c r="ABC2" s="64"/>
      <c r="ABD2" s="64"/>
      <c r="ABE2" s="64"/>
      <c r="ABF2" s="64"/>
      <c r="ABG2" s="64"/>
      <c r="ABH2" s="64"/>
      <c r="ABI2" s="64"/>
      <c r="ABJ2" s="64"/>
      <c r="ABK2" s="64"/>
      <c r="ABL2" s="64"/>
      <c r="ABM2" s="64"/>
      <c r="ABN2" s="64"/>
      <c r="ABO2" s="64"/>
      <c r="ABP2" s="64"/>
      <c r="ABQ2" s="64"/>
      <c r="ABR2" s="64"/>
      <c r="ABS2" s="64"/>
      <c r="ABT2" s="64"/>
      <c r="ABU2" s="64"/>
      <c r="ABV2" s="64"/>
      <c r="ABW2" s="64"/>
      <c r="ABX2" s="64"/>
      <c r="ABY2" s="64"/>
      <c r="ABZ2" s="64"/>
      <c r="ACA2" s="64"/>
      <c r="ACB2" s="64"/>
      <c r="ACC2" s="64"/>
      <c r="ACD2" s="64"/>
      <c r="ACE2" s="64"/>
      <c r="ACF2" s="64"/>
      <c r="ACG2" s="64"/>
      <c r="ACH2" s="64"/>
      <c r="ACI2" s="64"/>
      <c r="ACJ2" s="64"/>
      <c r="ACK2" s="64"/>
      <c r="ACL2" s="64"/>
      <c r="ACM2" s="64"/>
      <c r="ACN2" s="64"/>
      <c r="ACO2" s="64"/>
      <c r="ACP2" s="64"/>
      <c r="ACQ2" s="64"/>
      <c r="ACR2" s="64"/>
      <c r="ACS2" s="64"/>
      <c r="ACT2" s="64"/>
      <c r="ACU2" s="64"/>
      <c r="ACV2" s="64"/>
      <c r="ACW2" s="64"/>
      <c r="ACX2" s="64"/>
      <c r="ACY2" s="64"/>
      <c r="ACZ2" s="64"/>
      <c r="ADA2" s="64"/>
      <c r="ADB2" s="64"/>
      <c r="ADC2" s="64"/>
      <c r="ADD2" s="64"/>
      <c r="ADE2" s="64"/>
      <c r="ADF2" s="64"/>
      <c r="ADG2" s="64"/>
      <c r="ADH2" s="64"/>
      <c r="ADI2" s="64"/>
      <c r="ADJ2" s="64"/>
      <c r="ADK2" s="64"/>
      <c r="ADL2" s="64"/>
      <c r="ADM2" s="64"/>
      <c r="ADN2" s="64"/>
      <c r="ADO2" s="64"/>
      <c r="ADP2" s="64"/>
      <c r="ADQ2" s="64"/>
      <c r="ADR2" s="64"/>
      <c r="ADS2" s="64"/>
      <c r="ADT2" s="64"/>
      <c r="ADU2" s="64"/>
      <c r="ADV2" s="64"/>
      <c r="ADW2" s="64"/>
      <c r="ADX2" s="64"/>
      <c r="ADY2" s="64"/>
      <c r="ADZ2" s="64"/>
      <c r="AEA2" s="64"/>
      <c r="AEB2" s="64"/>
      <c r="AEC2" s="64"/>
      <c r="AED2" s="64"/>
      <c r="AEE2" s="64"/>
      <c r="AEF2" s="64"/>
      <c r="AEG2" s="64"/>
      <c r="AEH2" s="64"/>
      <c r="AEI2" s="64"/>
      <c r="AEJ2" s="64"/>
      <c r="AEK2" s="64"/>
      <c r="AEL2" s="64"/>
      <c r="AEM2" s="64"/>
      <c r="AEN2" s="64"/>
      <c r="AEO2" s="64"/>
      <c r="AEP2" s="64"/>
      <c r="AEQ2" s="64"/>
      <c r="AER2" s="64"/>
      <c r="AES2" s="64"/>
      <c r="AET2" s="64"/>
      <c r="AEU2" s="64"/>
      <c r="AEV2" s="64"/>
      <c r="AEW2" s="64"/>
      <c r="AEX2" s="64"/>
      <c r="AEY2" s="64"/>
      <c r="AEZ2" s="64"/>
      <c r="AFA2" s="64"/>
      <c r="AFB2" s="64"/>
      <c r="AFC2" s="64"/>
      <c r="AFD2" s="64"/>
      <c r="AFE2" s="64"/>
      <c r="AFF2" s="64"/>
      <c r="AFG2" s="64"/>
      <c r="AFH2" s="64"/>
      <c r="AFI2" s="64"/>
      <c r="AFJ2" s="64"/>
      <c r="AFK2" s="64"/>
      <c r="AFL2" s="64"/>
      <c r="AFM2" s="64"/>
      <c r="AFN2" s="64"/>
      <c r="AFO2" s="64"/>
      <c r="AFP2" s="64"/>
      <c r="AFQ2" s="64"/>
      <c r="AFR2" s="64"/>
      <c r="AFS2" s="64"/>
      <c r="AFT2" s="64"/>
      <c r="AFU2" s="64"/>
      <c r="AFV2" s="64"/>
      <c r="AFW2" s="64"/>
      <c r="AFX2" s="64"/>
      <c r="AFY2" s="64"/>
      <c r="AFZ2" s="64"/>
      <c r="AGA2" s="64"/>
      <c r="AGB2" s="64"/>
      <c r="AGC2" s="64"/>
      <c r="AGD2" s="64"/>
      <c r="AGE2" s="64"/>
      <c r="AGF2" s="64"/>
      <c r="AGG2" s="64"/>
      <c r="AGH2" s="64"/>
      <c r="AGI2" s="64"/>
      <c r="AGJ2" s="64"/>
      <c r="AGK2" s="64"/>
      <c r="AGL2" s="64"/>
      <c r="AGM2" s="64"/>
      <c r="AGN2" s="64"/>
      <c r="AGO2" s="64"/>
      <c r="AGP2" s="64"/>
      <c r="AGQ2" s="64"/>
      <c r="AGR2" s="64"/>
      <c r="AGS2" s="64"/>
      <c r="AGT2" s="64"/>
      <c r="AGU2" s="64"/>
      <c r="AGV2" s="64"/>
      <c r="AGW2" s="64"/>
      <c r="AGX2" s="64"/>
      <c r="AGY2" s="64"/>
      <c r="AGZ2" s="64"/>
      <c r="AHA2" s="64"/>
      <c r="AHB2" s="64"/>
      <c r="AHC2" s="64"/>
      <c r="AHD2" s="64"/>
      <c r="AHE2" s="64"/>
      <c r="AHF2" s="64"/>
      <c r="AHG2" s="64"/>
      <c r="AHH2" s="64"/>
      <c r="AHI2" s="64"/>
      <c r="AHJ2" s="64"/>
      <c r="AHK2" s="64"/>
      <c r="AHL2" s="64"/>
      <c r="AHM2" s="64"/>
      <c r="AHN2" s="64"/>
      <c r="AHO2" s="64"/>
      <c r="AHP2" s="64"/>
      <c r="AHQ2" s="64"/>
      <c r="AHR2" s="64"/>
      <c r="AHS2" s="64"/>
      <c r="AHT2" s="64"/>
      <c r="AHU2" s="64"/>
      <c r="AHV2" s="64"/>
      <c r="AHW2" s="64"/>
      <c r="AHX2" s="64"/>
      <c r="AHY2" s="64"/>
      <c r="AHZ2" s="64"/>
      <c r="AIA2" s="64"/>
      <c r="AIB2" s="64"/>
      <c r="AIC2" s="64"/>
      <c r="AID2" s="64"/>
      <c r="AIE2" s="64"/>
      <c r="AIF2" s="64"/>
      <c r="AIG2" s="64"/>
      <c r="AIH2" s="64"/>
      <c r="AII2" s="64"/>
      <c r="AIJ2" s="64"/>
      <c r="AIK2" s="64"/>
      <c r="AIL2" s="64"/>
      <c r="AIM2" s="64"/>
      <c r="AIN2" s="64"/>
      <c r="AIO2" s="64"/>
      <c r="AIP2" s="64"/>
      <c r="AIQ2" s="64"/>
      <c r="AIR2" s="64"/>
      <c r="AIS2" s="64"/>
      <c r="AIT2" s="64"/>
      <c r="AIU2" s="64"/>
      <c r="AIV2" s="64"/>
      <c r="AIW2" s="64"/>
      <c r="AIX2" s="64"/>
      <c r="AIY2" s="64"/>
      <c r="AIZ2" s="64"/>
      <c r="AJA2" s="64"/>
      <c r="AJB2" s="64"/>
      <c r="AJC2" s="64"/>
      <c r="AJD2" s="64"/>
      <c r="AJE2" s="64"/>
      <c r="AJF2" s="64"/>
      <c r="AJG2" s="64"/>
      <c r="AJH2" s="64"/>
      <c r="AJI2" s="64"/>
      <c r="AJJ2" s="64"/>
      <c r="AJK2" s="64"/>
      <c r="AJL2" s="64"/>
      <c r="AJM2" s="64"/>
      <c r="AJN2" s="64"/>
      <c r="AJO2" s="64"/>
      <c r="AJP2" s="64"/>
      <c r="AJQ2" s="64"/>
      <c r="AJR2" s="64"/>
      <c r="AJS2" s="64"/>
      <c r="AJT2" s="64"/>
      <c r="AJU2" s="64"/>
      <c r="AJV2" s="64"/>
      <c r="AJW2" s="64"/>
      <c r="AJX2" s="64"/>
      <c r="AJY2" s="64"/>
      <c r="AJZ2" s="64"/>
      <c r="AKA2" s="64"/>
      <c r="AKB2" s="64"/>
      <c r="AKC2" s="64"/>
      <c r="AKD2" s="64"/>
      <c r="AKE2" s="64"/>
      <c r="AKF2" s="64"/>
      <c r="AKG2" s="64"/>
      <c r="AKH2" s="64"/>
      <c r="AKI2" s="64"/>
      <c r="AKJ2" s="64"/>
      <c r="AKK2" s="64"/>
      <c r="AKL2" s="64"/>
      <c r="AKM2" s="64"/>
      <c r="AKN2" s="64"/>
      <c r="AKO2" s="64"/>
      <c r="AKP2" s="64"/>
      <c r="AKQ2" s="64"/>
      <c r="AKR2" s="64"/>
      <c r="AKS2" s="64"/>
      <c r="AKT2" s="64"/>
      <c r="AKU2" s="64"/>
      <c r="AKV2" s="64"/>
      <c r="AKW2" s="64"/>
      <c r="AKX2" s="64"/>
      <c r="AKY2" s="64"/>
      <c r="AKZ2" s="64"/>
      <c r="ALA2" s="64"/>
      <c r="ALB2" s="64"/>
      <c r="ALC2" s="64"/>
      <c r="ALD2" s="64"/>
      <c r="ALE2" s="64"/>
      <c r="ALF2" s="64"/>
      <c r="ALG2" s="64"/>
      <c r="ALH2" s="64"/>
      <c r="ALI2" s="64"/>
      <c r="ALJ2" s="64"/>
      <c r="ALK2" s="64"/>
      <c r="ALL2" s="64"/>
      <c r="ALM2" s="64"/>
      <c r="ALN2" s="64"/>
      <c r="ALO2" s="64"/>
      <c r="ALP2" s="64"/>
      <c r="ALQ2" s="64"/>
      <c r="ALR2" s="64"/>
      <c r="ALS2" s="64"/>
      <c r="ALT2" s="64"/>
      <c r="ALU2" s="64"/>
      <c r="ALV2" s="64"/>
      <c r="ALW2" s="64"/>
      <c r="ALX2" s="64"/>
      <c r="ALY2" s="64"/>
      <c r="ALZ2" s="64"/>
      <c r="AMA2" s="64"/>
      <c r="AMB2" s="64"/>
      <c r="AMC2" s="64"/>
      <c r="AMD2" s="64"/>
      <c r="AME2" s="64"/>
      <c r="AMF2" s="64"/>
      <c r="AMG2" s="64"/>
      <c r="AMH2" s="64"/>
      <c r="AMI2" s="64"/>
      <c r="AMJ2" s="64"/>
      <c r="AMK2" s="64"/>
      <c r="AML2" s="64"/>
      <c r="AMM2" s="64"/>
      <c r="AMN2" s="64"/>
      <c r="AMO2" s="64"/>
      <c r="AMP2" s="64"/>
      <c r="AMQ2" s="64"/>
      <c r="AMR2" s="64"/>
      <c r="AMS2" s="64"/>
      <c r="AMT2" s="64"/>
      <c r="AMU2" s="64"/>
      <c r="AMV2" s="64"/>
      <c r="AMW2" s="64"/>
      <c r="AMX2" s="64"/>
      <c r="AMY2" s="64"/>
      <c r="AMZ2" s="64"/>
      <c r="ANA2" s="64"/>
      <c r="ANB2" s="64"/>
      <c r="ANC2" s="64"/>
      <c r="AND2" s="64"/>
      <c r="ANE2" s="64"/>
      <c r="ANF2" s="64"/>
      <c r="ANG2" s="64"/>
      <c r="ANH2" s="64"/>
      <c r="ANI2" s="64"/>
      <c r="ANJ2" s="64"/>
      <c r="ANK2" s="64"/>
      <c r="ANL2" s="64"/>
      <c r="ANM2" s="64"/>
      <c r="ANN2" s="64"/>
      <c r="ANO2" s="64"/>
      <c r="ANP2" s="64"/>
      <c r="ANQ2" s="64"/>
      <c r="ANR2" s="64"/>
      <c r="ANS2" s="64"/>
      <c r="ANT2" s="64"/>
      <c r="ANU2" s="64"/>
      <c r="ANV2" s="64"/>
      <c r="ANW2" s="64"/>
      <c r="ANX2" s="64"/>
      <c r="ANY2" s="64"/>
      <c r="ANZ2" s="64"/>
      <c r="AOA2" s="64"/>
      <c r="AOB2" s="64"/>
      <c r="AOC2" s="64"/>
      <c r="AOD2" s="64"/>
      <c r="AOE2" s="64"/>
      <c r="AOF2" s="64"/>
      <c r="AOG2" s="64"/>
      <c r="AOH2" s="64"/>
      <c r="AOI2" s="64"/>
      <c r="AOJ2" s="64"/>
      <c r="AOK2" s="64"/>
      <c r="AOL2" s="64"/>
      <c r="AOM2" s="64"/>
      <c r="AON2" s="64"/>
      <c r="AOO2" s="64"/>
      <c r="AOP2" s="64"/>
      <c r="AOQ2" s="64"/>
      <c r="AOR2" s="64"/>
      <c r="AOS2" s="64"/>
      <c r="AOT2" s="64"/>
      <c r="AOU2" s="64"/>
      <c r="AOV2" s="64"/>
      <c r="AOW2" s="64"/>
      <c r="AOX2" s="64"/>
      <c r="AOY2" s="64"/>
      <c r="AOZ2" s="64"/>
      <c r="APA2" s="64"/>
      <c r="APB2" s="64"/>
      <c r="APC2" s="64"/>
      <c r="APD2" s="64"/>
      <c r="APE2" s="64"/>
      <c r="APF2" s="64"/>
      <c r="APG2" s="64"/>
      <c r="APH2" s="64"/>
      <c r="API2" s="64"/>
      <c r="APJ2" s="64"/>
      <c r="APK2" s="64"/>
      <c r="APL2" s="64"/>
      <c r="APM2" s="64"/>
      <c r="APN2" s="64"/>
      <c r="APO2" s="64"/>
      <c r="APP2" s="64"/>
      <c r="APQ2" s="64"/>
      <c r="APR2" s="64"/>
      <c r="APS2" s="64"/>
      <c r="APT2" s="64"/>
      <c r="APU2" s="64"/>
      <c r="APV2" s="64"/>
      <c r="APW2" s="64"/>
      <c r="APX2" s="64"/>
      <c r="APY2" s="64"/>
      <c r="APZ2" s="64"/>
      <c r="AQA2" s="64"/>
      <c r="AQB2" s="64"/>
      <c r="AQC2" s="64"/>
      <c r="AQD2" s="64"/>
      <c r="AQE2" s="64"/>
      <c r="AQF2" s="64"/>
      <c r="AQG2" s="64"/>
      <c r="AQH2" s="64"/>
      <c r="AQI2" s="64"/>
      <c r="AQJ2" s="64"/>
      <c r="AQK2" s="64"/>
      <c r="AQL2" s="64"/>
      <c r="AQM2" s="64"/>
      <c r="AQN2" s="64"/>
      <c r="AQO2" s="64"/>
      <c r="AQP2" s="64"/>
      <c r="AQQ2" s="64"/>
      <c r="AQR2" s="64"/>
      <c r="AQS2" s="64"/>
      <c r="AQT2" s="64"/>
      <c r="AQU2" s="64"/>
      <c r="AQV2" s="64"/>
      <c r="AQW2" s="64"/>
      <c r="AQX2" s="64"/>
      <c r="AQY2" s="64"/>
      <c r="AQZ2" s="64"/>
      <c r="ARA2" s="64"/>
      <c r="ARB2" s="64"/>
      <c r="ARC2" s="64"/>
      <c r="ARD2" s="64"/>
      <c r="ARE2" s="64"/>
      <c r="ARF2" s="64"/>
      <c r="ARG2" s="64"/>
      <c r="ARH2" s="64"/>
      <c r="ARI2" s="64"/>
      <c r="ARJ2" s="64"/>
      <c r="ARK2" s="64"/>
      <c r="ARL2" s="64"/>
      <c r="ARM2" s="64"/>
      <c r="ARN2" s="64"/>
      <c r="ARO2" s="64"/>
      <c r="ARP2" s="64"/>
      <c r="ARQ2" s="64"/>
      <c r="ARR2" s="64"/>
      <c r="ARS2" s="64"/>
      <c r="ART2" s="64"/>
      <c r="ARU2" s="64"/>
      <c r="ARV2" s="64"/>
      <c r="ARW2" s="64"/>
      <c r="ARX2" s="64"/>
      <c r="ARY2" s="64"/>
      <c r="ARZ2" s="64"/>
      <c r="ASA2" s="64"/>
      <c r="ASB2" s="64"/>
      <c r="ASC2" s="64"/>
      <c r="ASD2" s="64"/>
      <c r="ASE2" s="64"/>
      <c r="ASF2" s="64"/>
      <c r="ASG2" s="64"/>
      <c r="ASH2" s="64"/>
      <c r="ASI2" s="64"/>
      <c r="ASJ2" s="64"/>
      <c r="ASK2" s="64"/>
      <c r="ASL2" s="64"/>
      <c r="ASM2" s="64"/>
      <c r="ASN2" s="64"/>
      <c r="ASO2" s="64"/>
      <c r="ASP2" s="64"/>
      <c r="ASQ2" s="64"/>
      <c r="ASR2" s="64"/>
      <c r="ASS2" s="64"/>
      <c r="AST2" s="64"/>
      <c r="ASU2" s="64"/>
      <c r="ASV2" s="64"/>
      <c r="ASW2" s="64"/>
      <c r="ASX2" s="64"/>
      <c r="ASY2" s="64"/>
      <c r="ASZ2" s="64"/>
      <c r="ATA2" s="64"/>
      <c r="ATB2" s="64"/>
      <c r="ATC2" s="64"/>
      <c r="ATD2" s="64"/>
      <c r="ATE2" s="64"/>
      <c r="ATF2" s="64"/>
      <c r="ATG2" s="64"/>
      <c r="ATH2" s="64"/>
      <c r="ATI2" s="64"/>
      <c r="ATJ2" s="64"/>
      <c r="ATK2" s="64"/>
      <c r="ATL2" s="64"/>
      <c r="ATM2" s="64"/>
      <c r="ATN2" s="64"/>
      <c r="ATO2" s="64"/>
      <c r="ATP2" s="64"/>
      <c r="ATQ2" s="64"/>
      <c r="ATR2" s="64"/>
      <c r="ATS2" s="64"/>
      <c r="ATT2" s="64"/>
      <c r="ATU2" s="64"/>
      <c r="ATV2" s="64"/>
      <c r="ATW2" s="64"/>
      <c r="ATX2" s="64"/>
      <c r="ATY2" s="64"/>
      <c r="ATZ2" s="64"/>
      <c r="AUA2" s="64"/>
      <c r="AUB2" s="64"/>
      <c r="AUC2" s="64"/>
      <c r="AUD2" s="64"/>
      <c r="AUE2" s="64"/>
      <c r="AUF2" s="64"/>
      <c r="AUG2" s="64"/>
      <c r="AUH2" s="64"/>
      <c r="AUI2" s="64"/>
      <c r="AUJ2" s="64"/>
      <c r="AUK2" s="64"/>
      <c r="AUL2" s="64"/>
      <c r="AUM2" s="64"/>
      <c r="AUN2" s="64"/>
      <c r="AUO2" s="64"/>
      <c r="AUP2" s="64"/>
      <c r="AUQ2" s="64"/>
      <c r="AUR2" s="64"/>
      <c r="AUS2" s="64"/>
      <c r="AUT2" s="64"/>
      <c r="AUU2" s="64"/>
      <c r="AUV2" s="64"/>
      <c r="AUW2" s="64"/>
      <c r="AUX2" s="64"/>
      <c r="AUY2" s="64"/>
      <c r="AUZ2" s="64"/>
      <c r="AVA2" s="64"/>
      <c r="AVB2" s="64"/>
      <c r="AVC2" s="64"/>
      <c r="AVD2" s="64"/>
      <c r="AVE2" s="64"/>
      <c r="AVF2" s="64"/>
      <c r="AVG2" s="64"/>
      <c r="AVH2" s="64"/>
      <c r="AVI2" s="64"/>
      <c r="AVJ2" s="64"/>
      <c r="AVK2" s="64"/>
      <c r="AVL2" s="64"/>
      <c r="AVM2" s="64"/>
      <c r="AVN2" s="64"/>
      <c r="AVO2" s="64"/>
      <c r="AVP2" s="64"/>
      <c r="AVQ2" s="64"/>
      <c r="AVR2" s="64"/>
      <c r="AVS2" s="64"/>
      <c r="AVT2" s="64"/>
      <c r="AVU2" s="64"/>
      <c r="AVV2" s="64"/>
      <c r="AVW2" s="64"/>
      <c r="AVX2" s="64"/>
      <c r="AVY2" s="64"/>
      <c r="AVZ2" s="64"/>
      <c r="AWA2" s="64"/>
      <c r="AWB2" s="64"/>
      <c r="AWC2" s="64"/>
      <c r="AWD2" s="64"/>
      <c r="AWE2" s="64"/>
      <c r="AWF2" s="64"/>
      <c r="AWG2" s="64"/>
      <c r="AWH2" s="64"/>
      <c r="AWI2" s="64"/>
      <c r="AWJ2" s="64"/>
      <c r="AWK2" s="64"/>
      <c r="AWL2" s="64"/>
      <c r="AWM2" s="64"/>
      <c r="AWN2" s="64"/>
      <c r="AWO2" s="64"/>
      <c r="AWP2" s="64"/>
      <c r="AWQ2" s="64"/>
      <c r="AWR2" s="64"/>
      <c r="AWS2" s="64"/>
      <c r="AWT2" s="64"/>
      <c r="AWU2" s="64"/>
      <c r="AWV2" s="64"/>
      <c r="AWW2" s="64"/>
      <c r="AWX2" s="64"/>
      <c r="AWY2" s="64"/>
      <c r="AWZ2" s="64"/>
      <c r="AXA2" s="64"/>
      <c r="AXB2" s="64"/>
      <c r="AXC2" s="64"/>
      <c r="AXD2" s="64"/>
      <c r="AXE2" s="64"/>
      <c r="AXF2" s="64"/>
      <c r="AXG2" s="64"/>
      <c r="AXH2" s="64"/>
      <c r="AXI2" s="64"/>
      <c r="AXJ2" s="64"/>
      <c r="AXK2" s="64"/>
      <c r="AXL2" s="64"/>
      <c r="AXM2" s="64"/>
      <c r="AXN2" s="64"/>
      <c r="AXO2" s="64"/>
      <c r="AXP2" s="64"/>
      <c r="AXQ2" s="64"/>
      <c r="AXR2" s="64"/>
      <c r="AXS2" s="64"/>
      <c r="AXT2" s="64"/>
      <c r="AXU2" s="64"/>
      <c r="AXV2" s="64"/>
      <c r="AXW2" s="64"/>
      <c r="AXX2" s="64"/>
      <c r="AXY2" s="64"/>
      <c r="AXZ2" s="64"/>
      <c r="AYA2" s="64"/>
      <c r="AYB2" s="64"/>
      <c r="AYC2" s="64"/>
      <c r="AYD2" s="64"/>
      <c r="AYE2" s="64"/>
      <c r="AYF2" s="64"/>
      <c r="AYG2" s="64"/>
      <c r="AYH2" s="64"/>
      <c r="AYI2" s="64"/>
      <c r="AYJ2" s="64"/>
      <c r="AYK2" s="64"/>
      <c r="AYL2" s="64"/>
      <c r="AYM2" s="64"/>
      <c r="AYN2" s="64"/>
      <c r="AYO2" s="64"/>
      <c r="AYP2" s="64"/>
      <c r="AYQ2" s="64"/>
      <c r="AYR2" s="64"/>
      <c r="AYS2" s="64"/>
      <c r="AYT2" s="64"/>
      <c r="AYU2" s="64"/>
      <c r="AYV2" s="64"/>
      <c r="AYW2" s="64"/>
      <c r="AYX2" s="64"/>
      <c r="AYY2" s="64"/>
      <c r="AYZ2" s="64"/>
      <c r="AZA2" s="64"/>
      <c r="AZB2" s="64"/>
      <c r="AZC2" s="64"/>
      <c r="AZD2" s="64"/>
      <c r="AZE2" s="64"/>
      <c r="AZF2" s="64"/>
      <c r="AZG2" s="64"/>
      <c r="AZH2" s="64"/>
      <c r="AZI2" s="64"/>
      <c r="AZJ2" s="64"/>
      <c r="AZK2" s="64"/>
      <c r="AZL2" s="64"/>
      <c r="AZM2" s="64"/>
      <c r="AZN2" s="64"/>
      <c r="AZO2" s="64"/>
      <c r="AZP2" s="64"/>
      <c r="AZQ2" s="64"/>
      <c r="AZR2" s="64"/>
      <c r="AZS2" s="64"/>
      <c r="AZT2" s="64"/>
      <c r="AZU2" s="64"/>
      <c r="AZV2" s="64"/>
      <c r="AZW2" s="64"/>
      <c r="AZX2" s="64"/>
      <c r="AZY2" s="64"/>
      <c r="AZZ2" s="64"/>
      <c r="BAA2" s="64"/>
      <c r="BAB2" s="64"/>
      <c r="BAC2" s="64"/>
      <c r="BAD2" s="64"/>
      <c r="BAE2" s="64"/>
      <c r="BAF2" s="64"/>
      <c r="BAG2" s="64"/>
      <c r="BAH2" s="64"/>
      <c r="BAI2" s="64"/>
      <c r="BAJ2" s="64"/>
      <c r="BAK2" s="64"/>
      <c r="BAL2" s="64"/>
      <c r="BAM2" s="64"/>
      <c r="BAN2" s="64"/>
      <c r="BAO2" s="64"/>
      <c r="BAP2" s="64"/>
      <c r="BAQ2" s="64"/>
      <c r="BAR2" s="64"/>
      <c r="BAS2" s="64"/>
      <c r="BAT2" s="64"/>
      <c r="BAU2" s="64"/>
      <c r="BAV2" s="64"/>
      <c r="BAW2" s="64"/>
      <c r="BAX2" s="64"/>
      <c r="BAY2" s="64"/>
      <c r="BAZ2" s="64"/>
      <c r="BBA2" s="64"/>
      <c r="BBB2" s="64"/>
      <c r="BBC2" s="64"/>
      <c r="BBD2" s="64"/>
      <c r="BBE2" s="64"/>
      <c r="BBF2" s="64"/>
      <c r="BBG2" s="64"/>
      <c r="BBH2" s="64"/>
      <c r="BBI2" s="64"/>
      <c r="BBJ2" s="64"/>
      <c r="BBK2" s="64"/>
      <c r="BBL2" s="64"/>
      <c r="BBM2" s="64"/>
      <c r="BBN2" s="64"/>
      <c r="BBO2" s="64"/>
      <c r="BBP2" s="64"/>
      <c r="BBQ2" s="64"/>
      <c r="BBR2" s="64"/>
      <c r="BBS2" s="64"/>
      <c r="BBT2" s="64"/>
      <c r="BBU2" s="64"/>
      <c r="BBV2" s="64"/>
      <c r="BBW2" s="64"/>
      <c r="BBX2" s="64"/>
      <c r="BBY2" s="64"/>
      <c r="BBZ2" s="64"/>
      <c r="BCA2" s="64"/>
      <c r="BCB2" s="64"/>
      <c r="BCC2" s="64"/>
      <c r="BCD2" s="64"/>
      <c r="BCE2" s="64"/>
      <c r="BCF2" s="64"/>
      <c r="BCG2" s="64"/>
      <c r="BCH2" s="64"/>
      <c r="BCI2" s="64"/>
      <c r="BCJ2" s="64"/>
      <c r="BCK2" s="64"/>
      <c r="BCL2" s="64"/>
      <c r="BCM2" s="64"/>
      <c r="BCN2" s="64"/>
      <c r="BCO2" s="64"/>
      <c r="BCP2" s="64"/>
      <c r="BCQ2" s="64"/>
      <c r="BCR2" s="64"/>
      <c r="BCS2" s="64"/>
      <c r="BCT2" s="64"/>
      <c r="BCU2" s="64"/>
      <c r="BCV2" s="64"/>
      <c r="BCW2" s="64"/>
      <c r="BCX2" s="64"/>
      <c r="BCY2" s="64"/>
      <c r="BCZ2" s="64"/>
      <c r="BDA2" s="64"/>
      <c r="BDB2" s="64"/>
      <c r="BDC2" s="64"/>
      <c r="BDD2" s="64"/>
      <c r="BDE2" s="64"/>
      <c r="BDF2" s="64"/>
      <c r="BDG2" s="64"/>
      <c r="BDH2" s="64"/>
      <c r="BDI2" s="64"/>
      <c r="BDJ2" s="64"/>
      <c r="BDK2" s="64"/>
      <c r="BDL2" s="64"/>
      <c r="BDM2" s="64"/>
      <c r="BDN2" s="64"/>
      <c r="BDO2" s="64"/>
      <c r="BDP2" s="64"/>
      <c r="BDQ2" s="64"/>
    </row>
    <row r="3" spans="1:1473" ht="30.75" thickBot="1" x14ac:dyDescent="0.3">
      <c r="A3" s="34" t="s">
        <v>234</v>
      </c>
      <c r="B3" s="36" t="s">
        <v>238</v>
      </c>
      <c r="C3" s="37" t="s">
        <v>38</v>
      </c>
      <c r="D3" s="37" t="s">
        <v>37</v>
      </c>
      <c r="E3" s="34" t="s">
        <v>284</v>
      </c>
      <c r="F3" s="36" t="s">
        <v>4</v>
      </c>
      <c r="G3" s="34" t="s">
        <v>5</v>
      </c>
      <c r="H3" s="13"/>
      <c r="I3" s="28" t="s">
        <v>6</v>
      </c>
      <c r="J3" s="13" t="s">
        <v>20</v>
      </c>
      <c r="K3" s="70">
        <v>40</v>
      </c>
      <c r="L3" s="72"/>
      <c r="M3" s="72"/>
      <c r="N3" s="72"/>
      <c r="O3" s="72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4"/>
      <c r="CZ3" s="64"/>
      <c r="DA3" s="64"/>
      <c r="DB3" s="64"/>
      <c r="DC3" s="64"/>
      <c r="DD3" s="64"/>
      <c r="DE3" s="64"/>
      <c r="DF3" s="64"/>
      <c r="DG3" s="64"/>
      <c r="DH3" s="64"/>
      <c r="DI3" s="64"/>
      <c r="DJ3" s="64"/>
      <c r="DK3" s="64"/>
      <c r="DL3" s="64"/>
      <c r="DM3" s="64"/>
      <c r="DN3" s="64"/>
      <c r="DO3" s="64"/>
      <c r="DP3" s="64"/>
      <c r="DQ3" s="64"/>
      <c r="DR3" s="64"/>
      <c r="DS3" s="64"/>
      <c r="DT3" s="64"/>
      <c r="DU3" s="64"/>
      <c r="DV3" s="64"/>
      <c r="DW3" s="64"/>
      <c r="DX3" s="64"/>
      <c r="DY3" s="64"/>
      <c r="DZ3" s="64"/>
      <c r="EA3" s="64"/>
      <c r="EB3" s="64"/>
      <c r="EC3" s="64"/>
      <c r="ED3" s="64"/>
      <c r="EE3" s="64"/>
      <c r="EF3" s="64"/>
      <c r="EG3" s="64"/>
      <c r="EH3" s="64"/>
      <c r="EI3" s="64"/>
      <c r="EJ3" s="64"/>
      <c r="EK3" s="64"/>
      <c r="EL3" s="64"/>
      <c r="EM3" s="64"/>
      <c r="EN3" s="64"/>
      <c r="EO3" s="64"/>
      <c r="EP3" s="64"/>
      <c r="EQ3" s="64"/>
      <c r="ER3" s="64"/>
      <c r="ES3" s="64"/>
      <c r="ET3" s="64"/>
      <c r="EU3" s="64"/>
      <c r="EV3" s="64"/>
      <c r="EW3" s="64"/>
      <c r="EX3" s="64"/>
      <c r="EY3" s="64"/>
      <c r="EZ3" s="64"/>
      <c r="FA3" s="64"/>
      <c r="FB3" s="64"/>
      <c r="FC3" s="64"/>
      <c r="FD3" s="64"/>
      <c r="FE3" s="64"/>
      <c r="FF3" s="64"/>
      <c r="FG3" s="64"/>
      <c r="FH3" s="64"/>
      <c r="FI3" s="64"/>
      <c r="FJ3" s="64"/>
      <c r="FK3" s="64"/>
      <c r="FL3" s="64"/>
      <c r="FM3" s="64"/>
      <c r="FN3" s="64"/>
      <c r="FO3" s="64"/>
      <c r="FP3" s="64"/>
      <c r="FQ3" s="64"/>
      <c r="FR3" s="64"/>
      <c r="FS3" s="64"/>
      <c r="FT3" s="64"/>
      <c r="FU3" s="64"/>
      <c r="FV3" s="64"/>
      <c r="FW3" s="64"/>
      <c r="FX3" s="64"/>
      <c r="FY3" s="64"/>
      <c r="FZ3" s="64"/>
      <c r="GA3" s="64"/>
      <c r="GB3" s="64"/>
      <c r="GC3" s="64"/>
      <c r="GD3" s="64"/>
      <c r="GE3" s="64"/>
      <c r="GF3" s="64"/>
      <c r="GG3" s="64"/>
      <c r="GH3" s="64"/>
      <c r="GI3" s="64"/>
      <c r="GJ3" s="64"/>
      <c r="GK3" s="64"/>
      <c r="GL3" s="64"/>
      <c r="GM3" s="64"/>
      <c r="GN3" s="64"/>
      <c r="GO3" s="64"/>
      <c r="GP3" s="64"/>
      <c r="GQ3" s="64"/>
      <c r="GR3" s="64"/>
      <c r="GS3" s="64"/>
      <c r="GT3" s="64"/>
      <c r="GU3" s="64"/>
      <c r="GV3" s="64"/>
      <c r="GW3" s="64"/>
      <c r="GX3" s="64"/>
      <c r="GY3" s="64"/>
      <c r="GZ3" s="64"/>
      <c r="HA3" s="64"/>
      <c r="HB3" s="64"/>
      <c r="HC3" s="64"/>
      <c r="HD3" s="64"/>
      <c r="HE3" s="64"/>
      <c r="HF3" s="64"/>
      <c r="HG3" s="64"/>
      <c r="HH3" s="64"/>
      <c r="HI3" s="64"/>
      <c r="HJ3" s="64"/>
      <c r="HK3" s="64"/>
      <c r="HL3" s="64"/>
      <c r="HM3" s="64"/>
      <c r="HN3" s="64"/>
      <c r="HO3" s="64"/>
      <c r="HP3" s="64"/>
      <c r="HQ3" s="64"/>
      <c r="HR3" s="64"/>
      <c r="HS3" s="64"/>
      <c r="HT3" s="64"/>
      <c r="HU3" s="64"/>
      <c r="HV3" s="64"/>
      <c r="HW3" s="64"/>
      <c r="HX3" s="64"/>
      <c r="HY3" s="64"/>
      <c r="HZ3" s="64"/>
      <c r="IA3" s="64"/>
      <c r="IB3" s="64"/>
      <c r="IC3" s="64"/>
      <c r="ID3" s="64"/>
      <c r="IE3" s="64"/>
      <c r="IF3" s="64"/>
      <c r="IG3" s="64"/>
      <c r="IH3" s="64"/>
      <c r="II3" s="64"/>
      <c r="IJ3" s="64"/>
      <c r="IK3" s="64"/>
      <c r="IL3" s="64"/>
      <c r="IM3" s="64"/>
      <c r="IN3" s="64"/>
      <c r="IO3" s="64"/>
      <c r="IP3" s="64"/>
      <c r="IQ3" s="64"/>
      <c r="IR3" s="64"/>
      <c r="IS3" s="64"/>
      <c r="IT3" s="64"/>
      <c r="IU3" s="64"/>
      <c r="IV3" s="64"/>
      <c r="IW3" s="64"/>
      <c r="IX3" s="64"/>
      <c r="IY3" s="64"/>
      <c r="IZ3" s="64"/>
      <c r="JA3" s="64"/>
      <c r="JB3" s="64"/>
      <c r="JC3" s="64"/>
      <c r="JD3" s="64"/>
      <c r="JE3" s="64"/>
      <c r="JF3" s="64"/>
      <c r="JG3" s="64"/>
      <c r="JH3" s="64"/>
      <c r="JI3" s="64"/>
      <c r="JJ3" s="64"/>
      <c r="JK3" s="64"/>
      <c r="JL3" s="64"/>
      <c r="JM3" s="64"/>
      <c r="JN3" s="64"/>
      <c r="JO3" s="64"/>
      <c r="JP3" s="64"/>
      <c r="JQ3" s="64"/>
      <c r="JR3" s="64"/>
      <c r="JS3" s="64"/>
      <c r="JT3" s="64"/>
      <c r="JU3" s="64"/>
      <c r="JV3" s="64"/>
      <c r="JW3" s="64"/>
      <c r="JX3" s="64"/>
      <c r="JY3" s="64"/>
      <c r="JZ3" s="64"/>
      <c r="KA3" s="64"/>
      <c r="KB3" s="64"/>
      <c r="KC3" s="64"/>
      <c r="KD3" s="64"/>
      <c r="KE3" s="64"/>
      <c r="KF3" s="64"/>
      <c r="KG3" s="64"/>
      <c r="KH3" s="64"/>
      <c r="KI3" s="64"/>
      <c r="KJ3" s="64"/>
      <c r="KK3" s="64"/>
      <c r="KL3" s="64"/>
      <c r="KM3" s="64"/>
      <c r="KN3" s="64"/>
      <c r="KO3" s="64"/>
      <c r="KP3" s="64"/>
      <c r="KQ3" s="64"/>
      <c r="KR3" s="64"/>
      <c r="KS3" s="64"/>
      <c r="KT3" s="64"/>
      <c r="KU3" s="64"/>
      <c r="KV3" s="64"/>
      <c r="KW3" s="64"/>
      <c r="KX3" s="64"/>
      <c r="KY3" s="64"/>
      <c r="KZ3" s="64"/>
      <c r="LA3" s="64"/>
      <c r="LB3" s="64"/>
      <c r="LC3" s="64"/>
      <c r="LD3" s="64"/>
      <c r="LE3" s="64"/>
      <c r="LF3" s="64"/>
      <c r="LG3" s="64"/>
      <c r="LH3" s="64"/>
      <c r="LI3" s="64"/>
      <c r="LJ3" s="64"/>
      <c r="LK3" s="64"/>
      <c r="LL3" s="64"/>
      <c r="LM3" s="64"/>
      <c r="LN3" s="64"/>
      <c r="LO3" s="64"/>
      <c r="LP3" s="64"/>
      <c r="LQ3" s="64"/>
      <c r="LR3" s="64"/>
      <c r="LS3" s="64"/>
      <c r="LT3" s="64"/>
      <c r="LU3" s="64"/>
      <c r="LV3" s="64"/>
      <c r="LW3" s="64"/>
      <c r="LX3" s="64"/>
      <c r="LY3" s="64"/>
      <c r="LZ3" s="64"/>
      <c r="MA3" s="64"/>
      <c r="MB3" s="64"/>
      <c r="MC3" s="64"/>
      <c r="MD3" s="64"/>
      <c r="ME3" s="64"/>
      <c r="MF3" s="64"/>
      <c r="MG3" s="64"/>
      <c r="MH3" s="64"/>
      <c r="MI3" s="64"/>
      <c r="MJ3" s="64"/>
      <c r="MK3" s="64"/>
      <c r="ML3" s="64"/>
      <c r="MM3" s="64"/>
      <c r="MN3" s="64"/>
      <c r="MO3" s="64"/>
      <c r="MP3" s="64"/>
      <c r="MQ3" s="64"/>
      <c r="MR3" s="64"/>
      <c r="MS3" s="64"/>
      <c r="MT3" s="64"/>
      <c r="MU3" s="64"/>
      <c r="MV3" s="64"/>
      <c r="MW3" s="64"/>
      <c r="MX3" s="64"/>
      <c r="MY3" s="64"/>
      <c r="MZ3" s="64"/>
      <c r="NA3" s="64"/>
      <c r="NB3" s="64"/>
      <c r="NC3" s="64"/>
      <c r="ND3" s="64"/>
      <c r="NE3" s="64"/>
      <c r="NF3" s="64"/>
      <c r="NG3" s="64"/>
      <c r="NH3" s="64"/>
      <c r="NI3" s="64"/>
      <c r="NJ3" s="64"/>
      <c r="NK3" s="64"/>
      <c r="NL3" s="64"/>
      <c r="NM3" s="64"/>
      <c r="NN3" s="64"/>
      <c r="NO3" s="64"/>
      <c r="NP3" s="64"/>
      <c r="NQ3" s="64"/>
      <c r="NR3" s="64"/>
      <c r="NS3" s="64"/>
      <c r="NT3" s="64"/>
      <c r="NU3" s="64"/>
      <c r="NV3" s="64"/>
      <c r="NW3" s="64"/>
      <c r="NX3" s="64"/>
      <c r="NY3" s="64"/>
      <c r="NZ3" s="64"/>
      <c r="OA3" s="64"/>
      <c r="OB3" s="64"/>
      <c r="OC3" s="64"/>
      <c r="OD3" s="64"/>
      <c r="OE3" s="64"/>
      <c r="OF3" s="64"/>
      <c r="OG3" s="64"/>
      <c r="OH3" s="64"/>
      <c r="OI3" s="64"/>
      <c r="OJ3" s="64"/>
      <c r="OK3" s="64"/>
      <c r="OL3" s="64"/>
      <c r="OM3" s="64"/>
      <c r="ON3" s="64"/>
      <c r="OO3" s="64"/>
      <c r="OP3" s="64"/>
      <c r="OQ3" s="64"/>
      <c r="OR3" s="64"/>
      <c r="OS3" s="64"/>
      <c r="OT3" s="64"/>
      <c r="OU3" s="64"/>
      <c r="OV3" s="64"/>
      <c r="OW3" s="64"/>
      <c r="OX3" s="64"/>
      <c r="OY3" s="64"/>
      <c r="OZ3" s="64"/>
      <c r="PA3" s="64"/>
      <c r="PB3" s="64"/>
      <c r="PC3" s="64"/>
      <c r="PD3" s="64"/>
      <c r="PE3" s="64"/>
      <c r="PF3" s="64"/>
      <c r="PG3" s="64"/>
      <c r="PH3" s="64"/>
      <c r="PI3" s="64"/>
      <c r="PJ3" s="64"/>
      <c r="PK3" s="64"/>
      <c r="PL3" s="64"/>
      <c r="PM3" s="64"/>
      <c r="PN3" s="64"/>
      <c r="PO3" s="64"/>
      <c r="PP3" s="64"/>
      <c r="PQ3" s="64"/>
      <c r="PR3" s="64"/>
      <c r="PS3" s="64"/>
      <c r="PT3" s="64"/>
      <c r="PU3" s="64"/>
      <c r="PV3" s="64"/>
      <c r="PW3" s="64"/>
      <c r="PX3" s="64"/>
      <c r="PY3" s="64"/>
      <c r="PZ3" s="64"/>
      <c r="QA3" s="64"/>
      <c r="QB3" s="64"/>
      <c r="QC3" s="64"/>
      <c r="QD3" s="64"/>
      <c r="QE3" s="64"/>
      <c r="QF3" s="64"/>
      <c r="QG3" s="64"/>
      <c r="QH3" s="64"/>
      <c r="QI3" s="64"/>
      <c r="QJ3" s="64"/>
      <c r="QK3" s="64"/>
      <c r="QL3" s="64"/>
      <c r="QM3" s="64"/>
      <c r="QN3" s="64"/>
      <c r="QO3" s="64"/>
      <c r="QP3" s="64"/>
      <c r="QQ3" s="64"/>
      <c r="QR3" s="64"/>
      <c r="QS3" s="64"/>
      <c r="QT3" s="64"/>
      <c r="QU3" s="64"/>
      <c r="QV3" s="64"/>
      <c r="QW3" s="64"/>
      <c r="QX3" s="64"/>
      <c r="QY3" s="64"/>
      <c r="QZ3" s="64"/>
      <c r="RA3" s="64"/>
      <c r="RB3" s="64"/>
      <c r="RC3" s="64"/>
      <c r="RD3" s="64"/>
      <c r="RE3" s="64"/>
      <c r="RF3" s="64"/>
      <c r="RG3" s="64"/>
      <c r="RH3" s="64"/>
      <c r="RI3" s="64"/>
      <c r="RJ3" s="64"/>
      <c r="RK3" s="64"/>
      <c r="RL3" s="64"/>
      <c r="RM3" s="64"/>
      <c r="RN3" s="64"/>
      <c r="RO3" s="64"/>
      <c r="RP3" s="64"/>
      <c r="RQ3" s="64"/>
      <c r="RR3" s="64"/>
      <c r="RS3" s="64"/>
      <c r="RT3" s="64"/>
      <c r="RU3" s="64"/>
      <c r="RV3" s="64"/>
      <c r="RW3" s="64"/>
      <c r="RX3" s="64"/>
      <c r="RY3" s="64"/>
      <c r="RZ3" s="64"/>
      <c r="SA3" s="64"/>
      <c r="SB3" s="64"/>
      <c r="SC3" s="64"/>
      <c r="SD3" s="64"/>
      <c r="SE3" s="64"/>
      <c r="SF3" s="64"/>
      <c r="SG3" s="64"/>
      <c r="SH3" s="64"/>
      <c r="SI3" s="64"/>
      <c r="SJ3" s="64"/>
      <c r="SK3" s="64"/>
      <c r="SL3" s="64"/>
      <c r="SM3" s="64"/>
      <c r="SN3" s="64"/>
      <c r="SO3" s="64"/>
      <c r="SP3" s="64"/>
      <c r="SQ3" s="64"/>
      <c r="SR3" s="64"/>
      <c r="SS3" s="64"/>
      <c r="ST3" s="64"/>
      <c r="SU3" s="64"/>
      <c r="SV3" s="64"/>
      <c r="SW3" s="64"/>
      <c r="SX3" s="64"/>
      <c r="SY3" s="64"/>
      <c r="SZ3" s="64"/>
      <c r="TA3" s="64"/>
      <c r="TB3" s="64"/>
      <c r="TC3" s="64"/>
      <c r="TD3" s="64"/>
      <c r="TE3" s="64"/>
      <c r="TF3" s="64"/>
      <c r="TG3" s="64"/>
      <c r="TH3" s="64"/>
      <c r="TI3" s="64"/>
      <c r="TJ3" s="64"/>
      <c r="TK3" s="64"/>
      <c r="TL3" s="64"/>
      <c r="TM3" s="64"/>
      <c r="TN3" s="64"/>
      <c r="TO3" s="64"/>
      <c r="TP3" s="64"/>
      <c r="TQ3" s="64"/>
      <c r="TR3" s="64"/>
      <c r="TS3" s="64"/>
      <c r="TT3" s="64"/>
      <c r="TU3" s="64"/>
      <c r="TV3" s="64"/>
      <c r="TW3" s="64"/>
      <c r="TX3" s="64"/>
      <c r="TY3" s="64"/>
      <c r="TZ3" s="64"/>
      <c r="UA3" s="64"/>
      <c r="UB3" s="64"/>
      <c r="UC3" s="64"/>
      <c r="UD3" s="64"/>
      <c r="UE3" s="64"/>
      <c r="UF3" s="64"/>
      <c r="UG3" s="64"/>
      <c r="UH3" s="64"/>
      <c r="UI3" s="64"/>
      <c r="UJ3" s="64"/>
      <c r="UK3" s="64"/>
      <c r="UL3" s="64"/>
      <c r="UM3" s="64"/>
      <c r="UN3" s="64"/>
      <c r="UO3" s="64"/>
      <c r="UP3" s="64"/>
      <c r="UQ3" s="64"/>
      <c r="UR3" s="64"/>
      <c r="US3" s="64"/>
      <c r="UT3" s="64"/>
      <c r="UU3" s="64"/>
      <c r="UV3" s="64"/>
      <c r="UW3" s="64"/>
      <c r="UX3" s="64"/>
      <c r="UY3" s="64"/>
      <c r="UZ3" s="64"/>
      <c r="VA3" s="64"/>
      <c r="VB3" s="64"/>
      <c r="VC3" s="64"/>
      <c r="VD3" s="64"/>
      <c r="VE3" s="64"/>
      <c r="VF3" s="64"/>
      <c r="VG3" s="64"/>
      <c r="VH3" s="64"/>
      <c r="VI3" s="64"/>
      <c r="VJ3" s="64"/>
      <c r="VK3" s="64"/>
      <c r="VL3" s="64"/>
      <c r="VM3" s="64"/>
      <c r="VN3" s="64"/>
      <c r="VO3" s="64"/>
      <c r="VP3" s="64"/>
      <c r="VQ3" s="64"/>
      <c r="VR3" s="64"/>
      <c r="VS3" s="64"/>
      <c r="VT3" s="64"/>
      <c r="VU3" s="64"/>
      <c r="VV3" s="64"/>
      <c r="VW3" s="64"/>
      <c r="VX3" s="64"/>
      <c r="VY3" s="64"/>
      <c r="VZ3" s="64"/>
      <c r="WA3" s="64"/>
      <c r="WB3" s="64"/>
      <c r="WC3" s="64"/>
      <c r="WD3" s="64"/>
      <c r="WE3" s="64"/>
      <c r="WF3" s="64"/>
      <c r="WG3" s="64"/>
      <c r="WH3" s="64"/>
      <c r="WI3" s="64"/>
      <c r="WJ3" s="64"/>
      <c r="WK3" s="64"/>
      <c r="WL3" s="64"/>
      <c r="WM3" s="64"/>
      <c r="WN3" s="64"/>
      <c r="WO3" s="64"/>
      <c r="WP3" s="64"/>
      <c r="WQ3" s="64"/>
      <c r="WR3" s="64"/>
      <c r="WS3" s="64"/>
      <c r="WT3" s="64"/>
      <c r="WU3" s="64"/>
      <c r="WV3" s="64"/>
      <c r="WW3" s="64"/>
      <c r="WX3" s="64"/>
      <c r="WY3" s="64"/>
      <c r="WZ3" s="64"/>
      <c r="XA3" s="64"/>
      <c r="XB3" s="64"/>
      <c r="XC3" s="64"/>
      <c r="XD3" s="64"/>
      <c r="XE3" s="64"/>
      <c r="XF3" s="64"/>
      <c r="XG3" s="64"/>
      <c r="XH3" s="64"/>
      <c r="XI3" s="64"/>
      <c r="XJ3" s="64"/>
      <c r="XK3" s="64"/>
      <c r="XL3" s="64"/>
      <c r="XM3" s="64"/>
      <c r="XN3" s="64"/>
      <c r="XO3" s="64"/>
      <c r="XP3" s="64"/>
      <c r="XQ3" s="64"/>
      <c r="XR3" s="64"/>
      <c r="XS3" s="64"/>
      <c r="XT3" s="64"/>
      <c r="XU3" s="64"/>
      <c r="XV3" s="64"/>
      <c r="XW3" s="64"/>
      <c r="XX3" s="64"/>
      <c r="XY3" s="64"/>
      <c r="XZ3" s="64"/>
      <c r="YA3" s="64"/>
      <c r="YB3" s="64"/>
      <c r="YC3" s="64"/>
      <c r="YD3" s="64"/>
      <c r="YE3" s="64"/>
      <c r="YF3" s="64"/>
      <c r="YG3" s="64"/>
      <c r="YH3" s="64"/>
      <c r="YI3" s="64"/>
      <c r="YJ3" s="64"/>
      <c r="YK3" s="64"/>
      <c r="YL3" s="64"/>
      <c r="YM3" s="64"/>
      <c r="YN3" s="64"/>
      <c r="YO3" s="64"/>
      <c r="YP3" s="64"/>
      <c r="YQ3" s="64"/>
      <c r="YR3" s="64"/>
      <c r="YS3" s="64"/>
      <c r="YT3" s="64"/>
      <c r="YU3" s="64"/>
      <c r="YV3" s="64"/>
      <c r="YW3" s="64"/>
      <c r="YX3" s="64"/>
      <c r="YY3" s="64"/>
      <c r="YZ3" s="64"/>
      <c r="ZA3" s="64"/>
      <c r="ZB3" s="64"/>
      <c r="ZC3" s="64"/>
      <c r="ZD3" s="64"/>
      <c r="ZE3" s="64"/>
      <c r="ZF3" s="64"/>
      <c r="ZG3" s="64"/>
      <c r="ZH3" s="64"/>
      <c r="ZI3" s="64"/>
      <c r="ZJ3" s="64"/>
      <c r="ZK3" s="64"/>
      <c r="ZL3" s="64"/>
      <c r="ZM3" s="64"/>
      <c r="ZN3" s="64"/>
      <c r="ZO3" s="64"/>
      <c r="ZP3" s="64"/>
      <c r="ZQ3" s="64"/>
      <c r="ZR3" s="64"/>
      <c r="ZS3" s="64"/>
      <c r="ZT3" s="64"/>
      <c r="ZU3" s="64"/>
      <c r="ZV3" s="64"/>
      <c r="ZW3" s="64"/>
      <c r="ZX3" s="64"/>
      <c r="ZY3" s="64"/>
      <c r="ZZ3" s="64"/>
      <c r="AAA3" s="64"/>
      <c r="AAB3" s="64"/>
      <c r="AAC3" s="64"/>
      <c r="AAD3" s="64"/>
      <c r="AAE3" s="64"/>
      <c r="AAF3" s="64"/>
      <c r="AAG3" s="64"/>
      <c r="AAH3" s="64"/>
      <c r="AAI3" s="64"/>
      <c r="AAJ3" s="64"/>
      <c r="AAK3" s="64"/>
      <c r="AAL3" s="64"/>
      <c r="AAM3" s="64"/>
      <c r="AAN3" s="64"/>
      <c r="AAO3" s="64"/>
      <c r="AAP3" s="64"/>
      <c r="AAQ3" s="64"/>
      <c r="AAR3" s="64"/>
      <c r="AAS3" s="64"/>
      <c r="AAT3" s="64"/>
      <c r="AAU3" s="64"/>
      <c r="AAV3" s="64"/>
      <c r="AAW3" s="64"/>
      <c r="AAX3" s="64"/>
      <c r="AAY3" s="64"/>
      <c r="AAZ3" s="64"/>
      <c r="ABA3" s="64"/>
      <c r="ABB3" s="64"/>
      <c r="ABC3" s="64"/>
      <c r="ABD3" s="64"/>
      <c r="ABE3" s="64"/>
      <c r="ABF3" s="64"/>
      <c r="ABG3" s="64"/>
      <c r="ABH3" s="64"/>
      <c r="ABI3" s="64"/>
      <c r="ABJ3" s="64"/>
      <c r="ABK3" s="64"/>
      <c r="ABL3" s="64"/>
      <c r="ABM3" s="64"/>
      <c r="ABN3" s="64"/>
      <c r="ABO3" s="64"/>
      <c r="ABP3" s="64"/>
      <c r="ABQ3" s="64"/>
      <c r="ABR3" s="64"/>
      <c r="ABS3" s="64"/>
      <c r="ABT3" s="64"/>
      <c r="ABU3" s="64"/>
      <c r="ABV3" s="64"/>
      <c r="ABW3" s="64"/>
      <c r="ABX3" s="64"/>
      <c r="ABY3" s="64"/>
      <c r="ABZ3" s="64"/>
      <c r="ACA3" s="64"/>
      <c r="ACB3" s="64"/>
      <c r="ACC3" s="64"/>
      <c r="ACD3" s="64"/>
      <c r="ACE3" s="64"/>
      <c r="ACF3" s="64"/>
      <c r="ACG3" s="64"/>
      <c r="ACH3" s="64"/>
      <c r="ACI3" s="64"/>
      <c r="ACJ3" s="64"/>
      <c r="ACK3" s="64"/>
      <c r="ACL3" s="64"/>
      <c r="ACM3" s="64"/>
      <c r="ACN3" s="64"/>
      <c r="ACO3" s="64"/>
      <c r="ACP3" s="64"/>
      <c r="ACQ3" s="64"/>
      <c r="ACR3" s="64"/>
      <c r="ACS3" s="64"/>
      <c r="ACT3" s="64"/>
      <c r="ACU3" s="64"/>
      <c r="ACV3" s="64"/>
      <c r="ACW3" s="64"/>
      <c r="ACX3" s="64"/>
      <c r="ACY3" s="64"/>
      <c r="ACZ3" s="64"/>
      <c r="ADA3" s="64"/>
      <c r="ADB3" s="64"/>
      <c r="ADC3" s="64"/>
      <c r="ADD3" s="64"/>
      <c r="ADE3" s="64"/>
      <c r="ADF3" s="64"/>
      <c r="ADG3" s="64"/>
      <c r="ADH3" s="64"/>
      <c r="ADI3" s="64"/>
      <c r="ADJ3" s="64"/>
      <c r="ADK3" s="64"/>
      <c r="ADL3" s="64"/>
      <c r="ADM3" s="64"/>
      <c r="ADN3" s="64"/>
      <c r="ADO3" s="64"/>
      <c r="ADP3" s="64"/>
      <c r="ADQ3" s="64"/>
      <c r="ADR3" s="64"/>
      <c r="ADS3" s="64"/>
      <c r="ADT3" s="64"/>
      <c r="ADU3" s="64"/>
      <c r="ADV3" s="64"/>
      <c r="ADW3" s="64"/>
      <c r="ADX3" s="64"/>
      <c r="ADY3" s="64"/>
      <c r="ADZ3" s="64"/>
      <c r="AEA3" s="64"/>
      <c r="AEB3" s="64"/>
      <c r="AEC3" s="64"/>
      <c r="AED3" s="64"/>
      <c r="AEE3" s="64"/>
      <c r="AEF3" s="64"/>
      <c r="AEG3" s="64"/>
      <c r="AEH3" s="64"/>
      <c r="AEI3" s="64"/>
      <c r="AEJ3" s="64"/>
      <c r="AEK3" s="64"/>
      <c r="AEL3" s="64"/>
      <c r="AEM3" s="64"/>
      <c r="AEN3" s="64"/>
      <c r="AEO3" s="64"/>
      <c r="AEP3" s="64"/>
      <c r="AEQ3" s="64"/>
      <c r="AER3" s="64"/>
      <c r="AES3" s="64"/>
      <c r="AET3" s="64"/>
      <c r="AEU3" s="64"/>
      <c r="AEV3" s="64"/>
      <c r="AEW3" s="64"/>
      <c r="AEX3" s="64"/>
      <c r="AEY3" s="64"/>
      <c r="AEZ3" s="64"/>
      <c r="AFA3" s="64"/>
      <c r="AFB3" s="64"/>
      <c r="AFC3" s="64"/>
      <c r="AFD3" s="64"/>
      <c r="AFE3" s="64"/>
      <c r="AFF3" s="64"/>
      <c r="AFG3" s="64"/>
      <c r="AFH3" s="64"/>
      <c r="AFI3" s="64"/>
      <c r="AFJ3" s="64"/>
      <c r="AFK3" s="64"/>
      <c r="AFL3" s="64"/>
      <c r="AFM3" s="64"/>
      <c r="AFN3" s="64"/>
      <c r="AFO3" s="64"/>
      <c r="AFP3" s="64"/>
      <c r="AFQ3" s="64"/>
      <c r="AFR3" s="64"/>
      <c r="AFS3" s="64"/>
      <c r="AFT3" s="64"/>
      <c r="AFU3" s="64"/>
      <c r="AFV3" s="64"/>
      <c r="AFW3" s="64"/>
      <c r="AFX3" s="64"/>
      <c r="AFY3" s="64"/>
      <c r="AFZ3" s="64"/>
      <c r="AGA3" s="64"/>
      <c r="AGB3" s="64"/>
      <c r="AGC3" s="64"/>
      <c r="AGD3" s="64"/>
      <c r="AGE3" s="64"/>
      <c r="AGF3" s="64"/>
      <c r="AGG3" s="64"/>
      <c r="AGH3" s="64"/>
      <c r="AGI3" s="64"/>
      <c r="AGJ3" s="64"/>
      <c r="AGK3" s="64"/>
      <c r="AGL3" s="64"/>
      <c r="AGM3" s="64"/>
      <c r="AGN3" s="64"/>
      <c r="AGO3" s="64"/>
      <c r="AGP3" s="64"/>
      <c r="AGQ3" s="64"/>
      <c r="AGR3" s="64"/>
      <c r="AGS3" s="64"/>
      <c r="AGT3" s="64"/>
      <c r="AGU3" s="64"/>
      <c r="AGV3" s="64"/>
      <c r="AGW3" s="64"/>
      <c r="AGX3" s="64"/>
      <c r="AGY3" s="64"/>
      <c r="AGZ3" s="64"/>
      <c r="AHA3" s="64"/>
      <c r="AHB3" s="64"/>
      <c r="AHC3" s="64"/>
      <c r="AHD3" s="64"/>
      <c r="AHE3" s="64"/>
      <c r="AHF3" s="64"/>
      <c r="AHG3" s="64"/>
      <c r="AHH3" s="64"/>
      <c r="AHI3" s="64"/>
      <c r="AHJ3" s="64"/>
      <c r="AHK3" s="64"/>
      <c r="AHL3" s="64"/>
      <c r="AHM3" s="64"/>
      <c r="AHN3" s="64"/>
      <c r="AHO3" s="64"/>
      <c r="AHP3" s="64"/>
      <c r="AHQ3" s="64"/>
      <c r="AHR3" s="64"/>
      <c r="AHS3" s="64"/>
      <c r="AHT3" s="64"/>
      <c r="AHU3" s="64"/>
      <c r="AHV3" s="64"/>
      <c r="AHW3" s="64"/>
      <c r="AHX3" s="64"/>
      <c r="AHY3" s="64"/>
      <c r="AHZ3" s="64"/>
      <c r="AIA3" s="64"/>
      <c r="AIB3" s="64"/>
      <c r="AIC3" s="64"/>
      <c r="AID3" s="64"/>
      <c r="AIE3" s="64"/>
      <c r="AIF3" s="64"/>
      <c r="AIG3" s="64"/>
      <c r="AIH3" s="64"/>
      <c r="AII3" s="64"/>
      <c r="AIJ3" s="64"/>
      <c r="AIK3" s="64"/>
      <c r="AIL3" s="64"/>
      <c r="AIM3" s="64"/>
      <c r="AIN3" s="64"/>
      <c r="AIO3" s="64"/>
      <c r="AIP3" s="64"/>
      <c r="AIQ3" s="64"/>
      <c r="AIR3" s="64"/>
      <c r="AIS3" s="64"/>
      <c r="AIT3" s="64"/>
      <c r="AIU3" s="64"/>
      <c r="AIV3" s="64"/>
      <c r="AIW3" s="64"/>
      <c r="AIX3" s="64"/>
      <c r="AIY3" s="64"/>
      <c r="AIZ3" s="64"/>
      <c r="AJA3" s="64"/>
      <c r="AJB3" s="64"/>
      <c r="AJC3" s="64"/>
      <c r="AJD3" s="64"/>
      <c r="AJE3" s="64"/>
      <c r="AJF3" s="64"/>
      <c r="AJG3" s="64"/>
      <c r="AJH3" s="64"/>
      <c r="AJI3" s="64"/>
      <c r="AJJ3" s="64"/>
      <c r="AJK3" s="64"/>
      <c r="AJL3" s="64"/>
      <c r="AJM3" s="64"/>
      <c r="AJN3" s="64"/>
      <c r="AJO3" s="64"/>
      <c r="AJP3" s="64"/>
      <c r="AJQ3" s="64"/>
      <c r="AJR3" s="64"/>
      <c r="AJS3" s="64"/>
      <c r="AJT3" s="64"/>
      <c r="AJU3" s="64"/>
      <c r="AJV3" s="64"/>
      <c r="AJW3" s="64"/>
      <c r="AJX3" s="64"/>
      <c r="AJY3" s="64"/>
      <c r="AJZ3" s="64"/>
      <c r="AKA3" s="64"/>
      <c r="AKB3" s="64"/>
      <c r="AKC3" s="64"/>
      <c r="AKD3" s="64"/>
      <c r="AKE3" s="64"/>
      <c r="AKF3" s="64"/>
      <c r="AKG3" s="64"/>
      <c r="AKH3" s="64"/>
      <c r="AKI3" s="64"/>
      <c r="AKJ3" s="64"/>
      <c r="AKK3" s="64"/>
      <c r="AKL3" s="64"/>
      <c r="AKM3" s="64"/>
      <c r="AKN3" s="64"/>
      <c r="AKO3" s="64"/>
      <c r="AKP3" s="64"/>
      <c r="AKQ3" s="64"/>
      <c r="AKR3" s="64"/>
      <c r="AKS3" s="64"/>
      <c r="AKT3" s="64"/>
      <c r="AKU3" s="64"/>
      <c r="AKV3" s="64"/>
      <c r="AKW3" s="64"/>
      <c r="AKX3" s="64"/>
      <c r="AKY3" s="64"/>
      <c r="AKZ3" s="64"/>
      <c r="ALA3" s="64"/>
      <c r="ALB3" s="64"/>
      <c r="ALC3" s="64"/>
      <c r="ALD3" s="64"/>
      <c r="ALE3" s="64"/>
      <c r="ALF3" s="64"/>
      <c r="ALG3" s="64"/>
      <c r="ALH3" s="64"/>
      <c r="ALI3" s="64"/>
      <c r="ALJ3" s="64"/>
      <c r="ALK3" s="64"/>
      <c r="ALL3" s="64"/>
      <c r="ALM3" s="64"/>
      <c r="ALN3" s="64"/>
      <c r="ALO3" s="64"/>
      <c r="ALP3" s="64"/>
      <c r="ALQ3" s="64"/>
      <c r="ALR3" s="64"/>
      <c r="ALS3" s="64"/>
      <c r="ALT3" s="64"/>
      <c r="ALU3" s="64"/>
      <c r="ALV3" s="64"/>
      <c r="ALW3" s="64"/>
      <c r="ALX3" s="64"/>
      <c r="ALY3" s="64"/>
      <c r="ALZ3" s="64"/>
      <c r="AMA3" s="64"/>
      <c r="AMB3" s="64"/>
      <c r="AMC3" s="64"/>
      <c r="AMD3" s="64"/>
      <c r="AME3" s="64"/>
      <c r="AMF3" s="64"/>
      <c r="AMG3" s="64"/>
      <c r="AMH3" s="64"/>
      <c r="AMI3" s="64"/>
      <c r="AMJ3" s="64"/>
      <c r="AMK3" s="64"/>
      <c r="AML3" s="64"/>
      <c r="AMM3" s="64"/>
      <c r="AMN3" s="64"/>
      <c r="AMO3" s="64"/>
      <c r="AMP3" s="64"/>
      <c r="AMQ3" s="64"/>
      <c r="AMR3" s="64"/>
      <c r="AMS3" s="64"/>
      <c r="AMT3" s="64"/>
      <c r="AMU3" s="64"/>
      <c r="AMV3" s="64"/>
      <c r="AMW3" s="64"/>
      <c r="AMX3" s="64"/>
      <c r="AMY3" s="64"/>
      <c r="AMZ3" s="64"/>
      <c r="ANA3" s="64"/>
      <c r="ANB3" s="64"/>
      <c r="ANC3" s="64"/>
      <c r="AND3" s="64"/>
      <c r="ANE3" s="64"/>
      <c r="ANF3" s="64"/>
      <c r="ANG3" s="64"/>
      <c r="ANH3" s="64"/>
      <c r="ANI3" s="64"/>
      <c r="ANJ3" s="64"/>
      <c r="ANK3" s="64"/>
      <c r="ANL3" s="64"/>
      <c r="ANM3" s="64"/>
      <c r="ANN3" s="64"/>
      <c r="ANO3" s="64"/>
      <c r="ANP3" s="64"/>
      <c r="ANQ3" s="64"/>
      <c r="ANR3" s="64"/>
      <c r="ANS3" s="64"/>
      <c r="ANT3" s="64"/>
      <c r="ANU3" s="64"/>
      <c r="ANV3" s="64"/>
      <c r="ANW3" s="64"/>
      <c r="ANX3" s="64"/>
      <c r="ANY3" s="64"/>
      <c r="ANZ3" s="64"/>
      <c r="AOA3" s="64"/>
      <c r="AOB3" s="64"/>
      <c r="AOC3" s="64"/>
      <c r="AOD3" s="64"/>
      <c r="AOE3" s="64"/>
      <c r="AOF3" s="64"/>
      <c r="AOG3" s="64"/>
      <c r="AOH3" s="64"/>
      <c r="AOI3" s="64"/>
      <c r="AOJ3" s="64"/>
      <c r="AOK3" s="64"/>
      <c r="AOL3" s="64"/>
      <c r="AOM3" s="64"/>
      <c r="AON3" s="64"/>
      <c r="AOO3" s="64"/>
      <c r="AOP3" s="64"/>
      <c r="AOQ3" s="64"/>
      <c r="AOR3" s="64"/>
      <c r="AOS3" s="64"/>
      <c r="AOT3" s="64"/>
      <c r="AOU3" s="64"/>
      <c r="AOV3" s="64"/>
      <c r="AOW3" s="64"/>
      <c r="AOX3" s="64"/>
      <c r="AOY3" s="64"/>
      <c r="AOZ3" s="64"/>
      <c r="APA3" s="64"/>
      <c r="APB3" s="64"/>
      <c r="APC3" s="64"/>
      <c r="APD3" s="64"/>
      <c r="APE3" s="64"/>
      <c r="APF3" s="64"/>
      <c r="APG3" s="64"/>
      <c r="APH3" s="64"/>
      <c r="API3" s="64"/>
      <c r="APJ3" s="64"/>
      <c r="APK3" s="64"/>
      <c r="APL3" s="64"/>
      <c r="APM3" s="64"/>
      <c r="APN3" s="64"/>
      <c r="APO3" s="64"/>
      <c r="APP3" s="64"/>
      <c r="APQ3" s="64"/>
      <c r="APR3" s="64"/>
      <c r="APS3" s="64"/>
      <c r="APT3" s="64"/>
      <c r="APU3" s="64"/>
      <c r="APV3" s="64"/>
      <c r="APW3" s="64"/>
      <c r="APX3" s="64"/>
      <c r="APY3" s="64"/>
      <c r="APZ3" s="64"/>
      <c r="AQA3" s="64"/>
      <c r="AQB3" s="64"/>
      <c r="AQC3" s="64"/>
      <c r="AQD3" s="64"/>
      <c r="AQE3" s="64"/>
      <c r="AQF3" s="64"/>
      <c r="AQG3" s="64"/>
      <c r="AQH3" s="64"/>
      <c r="AQI3" s="64"/>
      <c r="AQJ3" s="64"/>
      <c r="AQK3" s="64"/>
      <c r="AQL3" s="64"/>
      <c r="AQM3" s="64"/>
      <c r="AQN3" s="64"/>
      <c r="AQO3" s="64"/>
      <c r="AQP3" s="64"/>
      <c r="AQQ3" s="64"/>
      <c r="AQR3" s="64"/>
      <c r="AQS3" s="64"/>
      <c r="AQT3" s="64"/>
      <c r="AQU3" s="64"/>
      <c r="AQV3" s="64"/>
      <c r="AQW3" s="64"/>
      <c r="AQX3" s="64"/>
      <c r="AQY3" s="64"/>
      <c r="AQZ3" s="64"/>
      <c r="ARA3" s="64"/>
      <c r="ARB3" s="64"/>
      <c r="ARC3" s="64"/>
      <c r="ARD3" s="64"/>
      <c r="ARE3" s="64"/>
      <c r="ARF3" s="64"/>
      <c r="ARG3" s="64"/>
      <c r="ARH3" s="64"/>
      <c r="ARI3" s="64"/>
      <c r="ARJ3" s="64"/>
      <c r="ARK3" s="64"/>
      <c r="ARL3" s="64"/>
      <c r="ARM3" s="64"/>
      <c r="ARN3" s="64"/>
      <c r="ARO3" s="64"/>
      <c r="ARP3" s="64"/>
      <c r="ARQ3" s="64"/>
      <c r="ARR3" s="64"/>
      <c r="ARS3" s="64"/>
      <c r="ART3" s="64"/>
      <c r="ARU3" s="64"/>
      <c r="ARV3" s="64"/>
      <c r="ARW3" s="64"/>
      <c r="ARX3" s="64"/>
      <c r="ARY3" s="64"/>
      <c r="ARZ3" s="64"/>
      <c r="ASA3" s="64"/>
      <c r="ASB3" s="64"/>
      <c r="ASC3" s="64"/>
      <c r="ASD3" s="64"/>
      <c r="ASE3" s="64"/>
      <c r="ASF3" s="64"/>
      <c r="ASG3" s="64"/>
      <c r="ASH3" s="64"/>
      <c r="ASI3" s="64"/>
      <c r="ASJ3" s="64"/>
      <c r="ASK3" s="64"/>
      <c r="ASL3" s="64"/>
      <c r="ASM3" s="64"/>
      <c r="ASN3" s="64"/>
      <c r="ASO3" s="64"/>
      <c r="ASP3" s="64"/>
      <c r="ASQ3" s="64"/>
      <c r="ASR3" s="64"/>
      <c r="ASS3" s="64"/>
      <c r="AST3" s="64"/>
      <c r="ASU3" s="64"/>
      <c r="ASV3" s="64"/>
      <c r="ASW3" s="64"/>
      <c r="ASX3" s="64"/>
      <c r="ASY3" s="64"/>
      <c r="ASZ3" s="64"/>
      <c r="ATA3" s="64"/>
      <c r="ATB3" s="64"/>
      <c r="ATC3" s="64"/>
      <c r="ATD3" s="64"/>
      <c r="ATE3" s="64"/>
      <c r="ATF3" s="64"/>
      <c r="ATG3" s="64"/>
      <c r="ATH3" s="64"/>
      <c r="ATI3" s="64"/>
      <c r="ATJ3" s="64"/>
      <c r="ATK3" s="64"/>
      <c r="ATL3" s="64"/>
      <c r="ATM3" s="64"/>
      <c r="ATN3" s="64"/>
      <c r="ATO3" s="64"/>
      <c r="ATP3" s="64"/>
      <c r="ATQ3" s="64"/>
      <c r="ATR3" s="64"/>
      <c r="ATS3" s="64"/>
      <c r="ATT3" s="64"/>
      <c r="ATU3" s="64"/>
      <c r="ATV3" s="64"/>
      <c r="ATW3" s="64"/>
      <c r="ATX3" s="64"/>
      <c r="ATY3" s="64"/>
      <c r="ATZ3" s="64"/>
      <c r="AUA3" s="64"/>
      <c r="AUB3" s="64"/>
      <c r="AUC3" s="64"/>
      <c r="AUD3" s="64"/>
      <c r="AUE3" s="64"/>
      <c r="AUF3" s="64"/>
      <c r="AUG3" s="64"/>
      <c r="AUH3" s="64"/>
      <c r="AUI3" s="64"/>
      <c r="AUJ3" s="64"/>
      <c r="AUK3" s="64"/>
      <c r="AUL3" s="64"/>
      <c r="AUM3" s="64"/>
      <c r="AUN3" s="64"/>
      <c r="AUO3" s="64"/>
      <c r="AUP3" s="64"/>
      <c r="AUQ3" s="64"/>
      <c r="AUR3" s="64"/>
      <c r="AUS3" s="64"/>
      <c r="AUT3" s="64"/>
      <c r="AUU3" s="64"/>
      <c r="AUV3" s="64"/>
      <c r="AUW3" s="64"/>
      <c r="AUX3" s="64"/>
      <c r="AUY3" s="64"/>
      <c r="AUZ3" s="64"/>
      <c r="AVA3" s="64"/>
      <c r="AVB3" s="64"/>
      <c r="AVC3" s="64"/>
      <c r="AVD3" s="64"/>
      <c r="AVE3" s="64"/>
      <c r="AVF3" s="64"/>
      <c r="AVG3" s="64"/>
      <c r="AVH3" s="64"/>
      <c r="AVI3" s="64"/>
      <c r="AVJ3" s="64"/>
      <c r="AVK3" s="64"/>
      <c r="AVL3" s="64"/>
      <c r="AVM3" s="64"/>
      <c r="AVN3" s="64"/>
      <c r="AVO3" s="64"/>
      <c r="AVP3" s="64"/>
      <c r="AVQ3" s="64"/>
      <c r="AVR3" s="64"/>
      <c r="AVS3" s="64"/>
      <c r="AVT3" s="64"/>
      <c r="AVU3" s="64"/>
      <c r="AVV3" s="64"/>
      <c r="AVW3" s="64"/>
      <c r="AVX3" s="64"/>
      <c r="AVY3" s="64"/>
      <c r="AVZ3" s="64"/>
      <c r="AWA3" s="64"/>
      <c r="AWB3" s="64"/>
      <c r="AWC3" s="64"/>
      <c r="AWD3" s="64"/>
      <c r="AWE3" s="64"/>
      <c r="AWF3" s="64"/>
      <c r="AWG3" s="64"/>
      <c r="AWH3" s="64"/>
      <c r="AWI3" s="64"/>
      <c r="AWJ3" s="64"/>
      <c r="AWK3" s="64"/>
      <c r="AWL3" s="64"/>
      <c r="AWM3" s="64"/>
      <c r="AWN3" s="64"/>
      <c r="AWO3" s="64"/>
      <c r="AWP3" s="64"/>
      <c r="AWQ3" s="64"/>
      <c r="AWR3" s="64"/>
      <c r="AWS3" s="64"/>
      <c r="AWT3" s="64"/>
      <c r="AWU3" s="64"/>
      <c r="AWV3" s="64"/>
      <c r="AWW3" s="64"/>
      <c r="AWX3" s="64"/>
      <c r="AWY3" s="64"/>
      <c r="AWZ3" s="64"/>
      <c r="AXA3" s="64"/>
      <c r="AXB3" s="64"/>
      <c r="AXC3" s="64"/>
      <c r="AXD3" s="64"/>
      <c r="AXE3" s="64"/>
      <c r="AXF3" s="64"/>
      <c r="AXG3" s="64"/>
      <c r="AXH3" s="64"/>
      <c r="AXI3" s="64"/>
      <c r="AXJ3" s="64"/>
      <c r="AXK3" s="64"/>
      <c r="AXL3" s="64"/>
      <c r="AXM3" s="64"/>
      <c r="AXN3" s="64"/>
      <c r="AXO3" s="64"/>
      <c r="AXP3" s="64"/>
      <c r="AXQ3" s="64"/>
      <c r="AXR3" s="64"/>
      <c r="AXS3" s="64"/>
      <c r="AXT3" s="64"/>
      <c r="AXU3" s="64"/>
      <c r="AXV3" s="64"/>
      <c r="AXW3" s="64"/>
      <c r="AXX3" s="64"/>
      <c r="AXY3" s="64"/>
      <c r="AXZ3" s="64"/>
      <c r="AYA3" s="64"/>
      <c r="AYB3" s="64"/>
      <c r="AYC3" s="64"/>
      <c r="AYD3" s="64"/>
      <c r="AYE3" s="64"/>
      <c r="AYF3" s="64"/>
      <c r="AYG3" s="64"/>
      <c r="AYH3" s="64"/>
      <c r="AYI3" s="64"/>
      <c r="AYJ3" s="64"/>
      <c r="AYK3" s="64"/>
      <c r="AYL3" s="64"/>
      <c r="AYM3" s="64"/>
      <c r="AYN3" s="64"/>
      <c r="AYO3" s="64"/>
      <c r="AYP3" s="64"/>
      <c r="AYQ3" s="64"/>
      <c r="AYR3" s="64"/>
      <c r="AYS3" s="64"/>
      <c r="AYT3" s="64"/>
      <c r="AYU3" s="64"/>
      <c r="AYV3" s="64"/>
      <c r="AYW3" s="64"/>
      <c r="AYX3" s="64"/>
      <c r="AYY3" s="64"/>
      <c r="AYZ3" s="64"/>
      <c r="AZA3" s="64"/>
      <c r="AZB3" s="64"/>
      <c r="AZC3" s="64"/>
      <c r="AZD3" s="64"/>
      <c r="AZE3" s="64"/>
      <c r="AZF3" s="64"/>
      <c r="AZG3" s="64"/>
      <c r="AZH3" s="64"/>
      <c r="AZI3" s="64"/>
      <c r="AZJ3" s="64"/>
      <c r="AZK3" s="64"/>
      <c r="AZL3" s="64"/>
      <c r="AZM3" s="64"/>
      <c r="AZN3" s="64"/>
      <c r="AZO3" s="64"/>
      <c r="AZP3" s="64"/>
      <c r="AZQ3" s="64"/>
      <c r="AZR3" s="64"/>
      <c r="AZS3" s="64"/>
      <c r="AZT3" s="64"/>
      <c r="AZU3" s="64"/>
      <c r="AZV3" s="64"/>
      <c r="AZW3" s="64"/>
      <c r="AZX3" s="64"/>
      <c r="AZY3" s="64"/>
      <c r="AZZ3" s="64"/>
      <c r="BAA3" s="64"/>
      <c r="BAB3" s="64"/>
      <c r="BAC3" s="64"/>
      <c r="BAD3" s="64"/>
      <c r="BAE3" s="64"/>
      <c r="BAF3" s="64"/>
      <c r="BAG3" s="64"/>
      <c r="BAH3" s="64"/>
      <c r="BAI3" s="64"/>
      <c r="BAJ3" s="64"/>
      <c r="BAK3" s="64"/>
      <c r="BAL3" s="64"/>
      <c r="BAM3" s="64"/>
      <c r="BAN3" s="64"/>
      <c r="BAO3" s="64"/>
      <c r="BAP3" s="64"/>
      <c r="BAQ3" s="64"/>
      <c r="BAR3" s="64"/>
      <c r="BAS3" s="64"/>
      <c r="BAT3" s="64"/>
      <c r="BAU3" s="64"/>
      <c r="BAV3" s="64"/>
      <c r="BAW3" s="64"/>
      <c r="BAX3" s="64"/>
      <c r="BAY3" s="64"/>
      <c r="BAZ3" s="64"/>
      <c r="BBA3" s="64"/>
      <c r="BBB3" s="64"/>
      <c r="BBC3" s="64"/>
      <c r="BBD3" s="64"/>
      <c r="BBE3" s="64"/>
      <c r="BBF3" s="64"/>
      <c r="BBG3" s="64"/>
      <c r="BBH3" s="64"/>
      <c r="BBI3" s="64"/>
      <c r="BBJ3" s="64"/>
      <c r="BBK3" s="64"/>
      <c r="BBL3" s="64"/>
      <c r="BBM3" s="64"/>
      <c r="BBN3" s="64"/>
      <c r="BBO3" s="64"/>
      <c r="BBP3" s="64"/>
      <c r="BBQ3" s="64"/>
      <c r="BBR3" s="64"/>
      <c r="BBS3" s="64"/>
      <c r="BBT3" s="64"/>
      <c r="BBU3" s="64"/>
      <c r="BBV3" s="64"/>
      <c r="BBW3" s="64"/>
      <c r="BBX3" s="64"/>
      <c r="BBY3" s="64"/>
      <c r="BBZ3" s="64"/>
      <c r="BCA3" s="64"/>
      <c r="BCB3" s="64"/>
      <c r="BCC3" s="64"/>
      <c r="BCD3" s="64"/>
      <c r="BCE3" s="64"/>
      <c r="BCF3" s="64"/>
      <c r="BCG3" s="64"/>
      <c r="BCH3" s="64"/>
      <c r="BCI3" s="64"/>
      <c r="BCJ3" s="64"/>
      <c r="BCK3" s="64"/>
      <c r="BCL3" s="64"/>
      <c r="BCM3" s="64"/>
      <c r="BCN3" s="64"/>
      <c r="BCO3" s="64"/>
      <c r="BCP3" s="64"/>
      <c r="BCQ3" s="64"/>
      <c r="BCR3" s="64"/>
      <c r="BCS3" s="64"/>
      <c r="BCT3" s="64"/>
      <c r="BCU3" s="64"/>
      <c r="BCV3" s="64"/>
      <c r="BCW3" s="64"/>
      <c r="BCX3" s="64"/>
      <c r="BCY3" s="64"/>
      <c r="BCZ3" s="64"/>
      <c r="BDA3" s="64"/>
      <c r="BDB3" s="64"/>
      <c r="BDC3" s="64"/>
      <c r="BDD3" s="64"/>
      <c r="BDE3" s="64"/>
      <c r="BDF3" s="64"/>
      <c r="BDG3" s="64"/>
      <c r="BDH3" s="64"/>
      <c r="BDI3" s="64"/>
      <c r="BDJ3" s="64"/>
      <c r="BDK3" s="64"/>
      <c r="BDL3" s="64"/>
      <c r="BDM3" s="64"/>
      <c r="BDN3" s="64"/>
      <c r="BDO3" s="64"/>
      <c r="BDP3" s="64"/>
      <c r="BDQ3" s="64"/>
    </row>
    <row r="4" spans="1:1473" ht="30.75" thickBot="1" x14ac:dyDescent="0.3">
      <c r="A4" s="34" t="s">
        <v>23</v>
      </c>
      <c r="B4" s="36" t="s">
        <v>239</v>
      </c>
      <c r="C4" s="34" t="s">
        <v>39</v>
      </c>
      <c r="D4" s="34" t="s">
        <v>235</v>
      </c>
      <c r="E4" s="34" t="s">
        <v>8</v>
      </c>
      <c r="F4" s="36" t="s">
        <v>7</v>
      </c>
      <c r="G4" s="34" t="s">
        <v>9</v>
      </c>
      <c r="H4" s="13"/>
      <c r="I4" s="27" t="s">
        <v>31</v>
      </c>
      <c r="J4" s="13" t="s">
        <v>236</v>
      </c>
      <c r="K4" s="70">
        <v>20</v>
      </c>
      <c r="L4" s="71"/>
      <c r="M4" s="71"/>
      <c r="N4" s="71"/>
      <c r="O4" s="71"/>
    </row>
    <row r="5" spans="1:1473" ht="45.75" thickBot="1" x14ac:dyDescent="0.3">
      <c r="A5" s="37" t="s">
        <v>34</v>
      </c>
      <c r="B5" s="36" t="s">
        <v>238</v>
      </c>
      <c r="C5" s="34" t="s">
        <v>38</v>
      </c>
      <c r="D5" s="34" t="s">
        <v>37</v>
      </c>
      <c r="E5" s="34" t="s">
        <v>10</v>
      </c>
      <c r="F5" s="36" t="s">
        <v>7</v>
      </c>
      <c r="G5" s="34" t="s">
        <v>11</v>
      </c>
      <c r="H5" s="13"/>
      <c r="I5" s="13" t="s">
        <v>30</v>
      </c>
      <c r="J5" s="13" t="s">
        <v>28</v>
      </c>
      <c r="K5" s="13">
        <v>44</v>
      </c>
    </row>
    <row r="6" spans="1:1473" ht="30.75" thickBot="1" x14ac:dyDescent="0.3">
      <c r="A6" s="37" t="s">
        <v>293</v>
      </c>
      <c r="B6" s="36" t="s">
        <v>237</v>
      </c>
      <c r="C6" s="34"/>
      <c r="D6" s="34"/>
      <c r="E6" s="34" t="s">
        <v>294</v>
      </c>
      <c r="F6" s="36" t="s">
        <v>7</v>
      </c>
      <c r="G6" s="67"/>
      <c r="H6" s="34" t="s">
        <v>295</v>
      </c>
      <c r="I6" s="39" t="s">
        <v>296</v>
      </c>
      <c r="J6" s="13" t="s">
        <v>297</v>
      </c>
      <c r="K6" s="13">
        <v>9</v>
      </c>
    </row>
    <row r="7" spans="1:1473" ht="30.75" thickBot="1" x14ac:dyDescent="0.3">
      <c r="A7" s="34" t="s">
        <v>27</v>
      </c>
      <c r="B7" s="36" t="s">
        <v>238</v>
      </c>
      <c r="C7" s="37" t="s">
        <v>39</v>
      </c>
      <c r="D7" s="34" t="s">
        <v>37</v>
      </c>
      <c r="E7" s="34" t="s">
        <v>29</v>
      </c>
      <c r="F7" s="36" t="s">
        <v>12</v>
      </c>
      <c r="G7" s="34" t="s">
        <v>13</v>
      </c>
      <c r="H7" s="34"/>
      <c r="I7" s="65" t="s">
        <v>241</v>
      </c>
      <c r="J7" s="13" t="s">
        <v>21</v>
      </c>
      <c r="K7" s="13">
        <v>20</v>
      </c>
    </row>
    <row r="8" spans="1:1473" ht="30.75" thickBot="1" x14ac:dyDescent="0.3">
      <c r="A8" s="68" t="s">
        <v>24</v>
      </c>
      <c r="B8" s="36" t="s">
        <v>237</v>
      </c>
      <c r="C8" s="34"/>
      <c r="D8" s="34"/>
      <c r="E8" s="34" t="s">
        <v>25</v>
      </c>
      <c r="F8" s="36" t="s">
        <v>14</v>
      </c>
      <c r="G8" s="67"/>
      <c r="H8" s="34" t="s">
        <v>15</v>
      </c>
      <c r="I8" s="34" t="s">
        <v>285</v>
      </c>
      <c r="J8" s="13" t="s">
        <v>16</v>
      </c>
      <c r="K8" s="14">
        <v>9</v>
      </c>
    </row>
    <row r="9" spans="1:1473" ht="15.75" thickBot="1" x14ac:dyDescent="0.3">
      <c r="A9" s="29" t="s">
        <v>181</v>
      </c>
      <c r="B9" s="30"/>
      <c r="C9" s="31"/>
      <c r="D9" s="31"/>
      <c r="E9" s="14"/>
      <c r="F9" s="30"/>
      <c r="G9" s="31"/>
      <c r="H9" s="14"/>
      <c r="I9" s="32"/>
      <c r="J9" s="31"/>
      <c r="K9" s="31"/>
    </row>
    <row r="10" spans="1:1473" x14ac:dyDescent="0.25">
      <c r="A10" s="29" t="s">
        <v>182</v>
      </c>
      <c r="B10" s="30"/>
      <c r="C10" s="31"/>
      <c r="D10" s="31"/>
      <c r="E10" s="14"/>
      <c r="F10" s="30"/>
      <c r="G10" s="31"/>
      <c r="H10" s="14"/>
      <c r="I10" s="32"/>
      <c r="J10" s="31"/>
      <c r="K10" s="31"/>
    </row>
    <row r="11" spans="1:1473" x14ac:dyDescent="0.25">
      <c r="A11" s="26"/>
    </row>
  </sheetData>
  <hyperlinks>
    <hyperlink ref="I5" r:id="rId1" xr:uid="{00000000-0004-0000-0100-000000000000}"/>
    <hyperlink ref="I4" r:id="rId2" xr:uid="{00000000-0004-0000-0100-000001000000}"/>
    <hyperlink ref="A9" r:id="rId3" xr:uid="{00000000-0004-0000-0100-000002000000}"/>
    <hyperlink ref="A10" r:id="rId4" xr:uid="{00000000-0004-0000-0100-000003000000}"/>
    <hyperlink ref="I7" r:id="rId5" xr:uid="{00000000-0004-0000-0100-000004000000}"/>
    <hyperlink ref="I3" r:id="rId6" xr:uid="{00000000-0004-0000-0100-000005000000}"/>
    <hyperlink ref="I2" r:id="rId7" xr:uid="{00000000-0004-0000-0100-000006000000}"/>
    <hyperlink ref="I6" r:id="rId8" xr:uid="{00000000-0004-0000-0100-000007000000}"/>
  </hyperlinks>
  <pageMargins left="0.7" right="0.7" top="0.75" bottom="0.75" header="0.3" footer="0.3"/>
  <pageSetup paperSize="9" scale="62" fitToHeight="0" orientation="landscape" r:id="rId9"/>
  <webPublishItems count="1">
    <webPublishItem id="14988" divId="listing AM_14988" sourceType="printArea" destinationFile="Z:\Relais d'accueil petite enfance et RAM\Multiaccueil.html" title="Liste des Etablissements d'Accueil du Jeune Enfant du Pays de Fayence"/>
  </webPublishItems>
  <tableParts count="1">
    <tablePart r:id="rId10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>
    <tabColor rgb="FFFF99FF"/>
    <pageSetUpPr fitToPage="1"/>
  </sheetPr>
  <dimension ref="A1:R69"/>
  <sheetViews>
    <sheetView tabSelected="1" zoomScaleNormal="100" zoomScaleSheetLayoutView="90" workbookViewId="0">
      <pane xSplit="4" ySplit="1" topLeftCell="E42" activePane="bottomRight" state="frozen"/>
      <selection activeCell="D1" sqref="D1"/>
      <selection pane="topRight" activeCell="E1" sqref="E1"/>
      <selection pane="bottomLeft" activeCell="D2" sqref="D2"/>
      <selection pane="bottomRight" activeCell="D68" sqref="D68"/>
    </sheetView>
  </sheetViews>
  <sheetFormatPr baseColWidth="10" defaultColWidth="11" defaultRowHeight="15" x14ac:dyDescent="0.25"/>
  <cols>
    <col min="1" max="1" width="22.42578125" hidden="1" customWidth="1"/>
    <col min="2" max="2" width="19.5703125" hidden="1" customWidth="1"/>
    <col min="3" max="3" width="28.28515625" hidden="1" customWidth="1"/>
    <col min="4" max="4" width="33.140625" style="1" customWidth="1"/>
    <col min="5" max="5" width="8.140625" style="2" customWidth="1"/>
    <col min="6" max="6" width="38.42578125" style="1" bestFit="1" customWidth="1"/>
    <col min="7" max="7" width="28.7109375" style="1" customWidth="1"/>
    <col min="8" max="8" width="16.42578125" style="1" customWidth="1"/>
    <col min="9" max="9" width="15.140625" style="1" customWidth="1"/>
    <col min="10" max="10" width="6.85546875" style="5" customWidth="1"/>
    <col min="11" max="11" width="18" style="1" customWidth="1"/>
    <col min="12" max="12" width="14.5703125" style="1" customWidth="1"/>
    <col min="13" max="13" width="8.140625" style="1" customWidth="1"/>
    <col min="16" max="17" width="7.5703125" style="1" customWidth="1"/>
    <col min="18" max="18" width="10.42578125" style="5" customWidth="1"/>
    <col min="19" max="16384" width="11" style="1"/>
  </cols>
  <sheetData>
    <row r="1" spans="1:18" s="4" customFormat="1" ht="46.5" thickTop="1" thickBot="1" x14ac:dyDescent="0.3">
      <c r="A1" s="21" t="s">
        <v>42</v>
      </c>
      <c r="B1" s="22" t="s">
        <v>43</v>
      </c>
      <c r="C1" s="23"/>
      <c r="D1" s="24" t="s">
        <v>292</v>
      </c>
      <c r="E1" s="58" t="s">
        <v>170</v>
      </c>
      <c r="F1" s="58" t="s">
        <v>40</v>
      </c>
      <c r="G1" s="58" t="s">
        <v>171</v>
      </c>
      <c r="H1" s="58" t="s">
        <v>178</v>
      </c>
      <c r="I1" s="58" t="s">
        <v>179</v>
      </c>
      <c r="J1" s="58" t="s">
        <v>172</v>
      </c>
      <c r="K1" s="58" t="s">
        <v>173</v>
      </c>
      <c r="L1" s="58" t="s">
        <v>142</v>
      </c>
      <c r="M1" s="58" t="s">
        <v>203</v>
      </c>
      <c r="N1" s="58" t="s">
        <v>188</v>
      </c>
      <c r="O1" s="25" t="s">
        <v>185</v>
      </c>
      <c r="P1" s="25" t="s">
        <v>177</v>
      </c>
      <c r="Q1" s="25" t="s">
        <v>174</v>
      </c>
      <c r="R1" s="16" t="s">
        <v>183</v>
      </c>
    </row>
    <row r="2" spans="1:18" s="3" customFormat="1" ht="16.5" thickTop="1" thickBot="1" x14ac:dyDescent="0.3">
      <c r="A2" s="7"/>
      <c r="B2" s="9"/>
      <c r="C2" s="15"/>
      <c r="D2" s="41" t="s">
        <v>332</v>
      </c>
      <c r="E2" s="40">
        <v>185</v>
      </c>
      <c r="F2" s="40" t="s">
        <v>333</v>
      </c>
      <c r="G2" s="40"/>
      <c r="H2" s="35"/>
      <c r="I2" s="35" t="s">
        <v>334</v>
      </c>
      <c r="J2" s="40">
        <v>83600</v>
      </c>
      <c r="K2" s="75" t="s">
        <v>44</v>
      </c>
      <c r="L2" s="42" t="str">
        <f>HYPERLINK(CONCATENATE("https://www.google.fr/maps/place/",E2, " ", F2," - ",J2,", ",K2),"Google Maps")</f>
        <v>Google Maps</v>
      </c>
      <c r="M2" s="40" t="s">
        <v>191</v>
      </c>
      <c r="N2" s="40" t="s">
        <v>190</v>
      </c>
      <c r="O2" s="40" t="s">
        <v>186</v>
      </c>
      <c r="P2" s="40" t="s">
        <v>184</v>
      </c>
      <c r="Q2" s="40" t="s">
        <v>184</v>
      </c>
      <c r="R2" s="74">
        <v>3</v>
      </c>
    </row>
    <row r="3" spans="1:18" s="3" customFormat="1" ht="16.5" thickTop="1" thickBot="1" x14ac:dyDescent="0.3">
      <c r="A3" s="7"/>
      <c r="B3" s="9"/>
      <c r="C3" s="15"/>
      <c r="D3" s="41" t="s">
        <v>298</v>
      </c>
      <c r="E3" s="40">
        <v>125</v>
      </c>
      <c r="F3" s="40" t="s">
        <v>45</v>
      </c>
      <c r="G3" s="40"/>
      <c r="H3" s="35">
        <v>498113007</v>
      </c>
      <c r="I3" s="35"/>
      <c r="J3" s="40">
        <v>83600</v>
      </c>
      <c r="K3" s="75" t="s">
        <v>44</v>
      </c>
      <c r="L3" s="42" t="str">
        <f>HYPERLINK(CONCATENATE("https://www.google.fr/maps/place/",E3, " ", F3," - ",J3,", ",K3),"Google Maps")</f>
        <v>Google Maps</v>
      </c>
      <c r="M3" s="40" t="s">
        <v>184</v>
      </c>
      <c r="N3" s="40" t="s">
        <v>190</v>
      </c>
      <c r="O3" s="40" t="s">
        <v>186</v>
      </c>
      <c r="P3" s="40" t="s">
        <v>176</v>
      </c>
      <c r="Q3" s="40" t="s">
        <v>176</v>
      </c>
      <c r="R3" s="74">
        <v>4</v>
      </c>
    </row>
    <row r="4" spans="1:18" s="3" customFormat="1" ht="16.5" thickTop="1" thickBot="1" x14ac:dyDescent="0.3">
      <c r="A4" s="7"/>
      <c r="B4" s="9"/>
      <c r="C4" s="15"/>
      <c r="D4" s="41" t="s">
        <v>311</v>
      </c>
      <c r="E4" s="40">
        <v>171</v>
      </c>
      <c r="F4" s="40" t="s">
        <v>335</v>
      </c>
      <c r="G4" s="40"/>
      <c r="H4" s="35"/>
      <c r="I4" s="35" t="s">
        <v>312</v>
      </c>
      <c r="J4" s="40">
        <v>83600</v>
      </c>
      <c r="K4" s="75" t="s">
        <v>44</v>
      </c>
      <c r="L4" s="42" t="str">
        <f>HYPERLINK(CONCATENATE("https://www.google.fr/maps/place/",E4, " ", F4," - ",J4,", ",K4),"Google Maps")</f>
        <v>Google Maps</v>
      </c>
      <c r="M4" s="40" t="s">
        <v>191</v>
      </c>
      <c r="N4" s="40" t="s">
        <v>190</v>
      </c>
      <c r="O4" s="40" t="s">
        <v>186</v>
      </c>
      <c r="P4" s="40" t="s">
        <v>191</v>
      </c>
      <c r="Q4" s="40" t="s">
        <v>176</v>
      </c>
      <c r="R4" s="74">
        <v>3</v>
      </c>
    </row>
    <row r="5" spans="1:18" s="6" customFormat="1" ht="16.5" thickTop="1" thickBot="1" x14ac:dyDescent="0.3">
      <c r="A5" s="7"/>
      <c r="B5" s="9"/>
      <c r="C5" s="15"/>
      <c r="D5" s="41" t="s">
        <v>348</v>
      </c>
      <c r="E5" s="40">
        <v>429</v>
      </c>
      <c r="F5" s="40" t="s">
        <v>349</v>
      </c>
      <c r="G5" s="40" t="s">
        <v>350</v>
      </c>
      <c r="H5" s="35"/>
      <c r="I5" s="35">
        <v>678274422</v>
      </c>
      <c r="J5" s="40">
        <v>83440</v>
      </c>
      <c r="K5" s="76" t="s">
        <v>46</v>
      </c>
      <c r="L5" s="42" t="str">
        <f>HYPERLINK(CONCATENATE("https://www.google.fr/maps/place/",E5, " ", F5," - ",J5,", ",K5),"Google Maps")</f>
        <v>Google Maps</v>
      </c>
      <c r="M5" s="40" t="s">
        <v>184</v>
      </c>
      <c r="N5" s="40" t="s">
        <v>189</v>
      </c>
      <c r="O5" s="17" t="s">
        <v>186</v>
      </c>
      <c r="P5" s="17" t="s">
        <v>184</v>
      </c>
      <c r="Q5" s="17" t="s">
        <v>176</v>
      </c>
      <c r="R5" s="18">
        <v>2</v>
      </c>
    </row>
    <row r="6" spans="1:18" s="6" customFormat="1" ht="16.5" thickTop="1" thickBot="1" x14ac:dyDescent="0.3">
      <c r="A6" s="7" t="s">
        <v>49</v>
      </c>
      <c r="B6" s="9" t="s">
        <v>50</v>
      </c>
      <c r="C6" s="15" t="str">
        <f t="shared" ref="C6:C61" si="0">CONCATENATE(B6, " ", A6)</f>
        <v xml:space="preserve">Marion  NORDERA </v>
      </c>
      <c r="D6" s="41" t="s">
        <v>281</v>
      </c>
      <c r="E6" s="40">
        <v>193</v>
      </c>
      <c r="F6" s="40" t="s">
        <v>51</v>
      </c>
      <c r="G6" s="40" t="s">
        <v>52</v>
      </c>
      <c r="H6" s="35"/>
      <c r="I6" s="35">
        <v>617911191</v>
      </c>
      <c r="J6" s="40">
        <v>83440</v>
      </c>
      <c r="K6" s="76" t="s">
        <v>46</v>
      </c>
      <c r="L6" s="40" t="str">
        <f>HYPERLINK(CONCATENATE("https://www.google.fr/maps/place/",E6, " ", F6," - ",J6,", ",K6),"Google Maps")</f>
        <v>Google Maps</v>
      </c>
      <c r="M6" s="40" t="s">
        <v>191</v>
      </c>
      <c r="N6" s="40" t="s">
        <v>190</v>
      </c>
      <c r="O6" s="40" t="s">
        <v>186</v>
      </c>
      <c r="P6" s="40" t="s">
        <v>175</v>
      </c>
      <c r="Q6" s="40" t="s">
        <v>184</v>
      </c>
      <c r="R6" s="43">
        <v>4</v>
      </c>
    </row>
    <row r="7" spans="1:18" s="6" customFormat="1" ht="16.5" thickTop="1" thickBot="1" x14ac:dyDescent="0.3">
      <c r="A7" s="7"/>
      <c r="B7" s="9"/>
      <c r="C7" s="15"/>
      <c r="D7" s="41" t="s">
        <v>143</v>
      </c>
      <c r="E7" s="40">
        <v>165</v>
      </c>
      <c r="F7" s="40" t="s">
        <v>48</v>
      </c>
      <c r="G7" s="40"/>
      <c r="H7" s="35"/>
      <c r="I7" s="35" t="s">
        <v>201</v>
      </c>
      <c r="J7" s="40">
        <v>83440</v>
      </c>
      <c r="K7" s="76" t="s">
        <v>46</v>
      </c>
      <c r="L7" s="40" t="str">
        <f>HYPERLINK(CONCATENATE("https://www.google.fr/maps/place/",E7, " ", F7," - ",J7,", ",K7),"Google Maps")</f>
        <v>Google Maps</v>
      </c>
      <c r="M7" s="40" t="s">
        <v>191</v>
      </c>
      <c r="N7" s="40" t="s">
        <v>190</v>
      </c>
      <c r="O7" s="40" t="s">
        <v>186</v>
      </c>
      <c r="P7" s="40" t="s">
        <v>176</v>
      </c>
      <c r="Q7" s="40" t="s">
        <v>184</v>
      </c>
      <c r="R7" s="43">
        <v>4</v>
      </c>
    </row>
    <row r="8" spans="1:18" s="6" customFormat="1" ht="16.5" thickTop="1" thickBot="1" x14ac:dyDescent="0.3">
      <c r="A8" s="7" t="s">
        <v>53</v>
      </c>
      <c r="B8" s="9" t="s">
        <v>54</v>
      </c>
      <c r="C8" s="15" t="str">
        <f t="shared" si="0"/>
        <v xml:space="preserve">Fanny  RISTAGNO </v>
      </c>
      <c r="D8" s="41" t="s">
        <v>271</v>
      </c>
      <c r="E8" s="40">
        <v>207</v>
      </c>
      <c r="F8" s="40" t="s">
        <v>273</v>
      </c>
      <c r="G8" s="40" t="s">
        <v>272</v>
      </c>
      <c r="H8" s="35"/>
      <c r="I8" s="35">
        <v>628800687</v>
      </c>
      <c r="J8" s="40">
        <v>83440</v>
      </c>
      <c r="K8" s="77" t="s">
        <v>59</v>
      </c>
      <c r="L8" s="42" t="str">
        <f>HYPERLINK(CONCATENATE("https://www.google.fr/maps/place/",E8, " ", F8," - ",J8,", ",K8),"Google Maps")</f>
        <v>Google Maps</v>
      </c>
      <c r="M8" s="40" t="s">
        <v>184</v>
      </c>
      <c r="N8" s="40" t="s">
        <v>190</v>
      </c>
      <c r="O8" s="40" t="s">
        <v>186</v>
      </c>
      <c r="P8" s="40" t="s">
        <v>176</v>
      </c>
      <c r="Q8" s="40" t="s">
        <v>253</v>
      </c>
      <c r="R8" s="43">
        <v>3</v>
      </c>
    </row>
    <row r="9" spans="1:18" s="6" customFormat="1" ht="16.5" thickTop="1" thickBot="1" x14ac:dyDescent="0.3">
      <c r="A9" s="7"/>
      <c r="B9" s="9"/>
      <c r="C9" s="15"/>
      <c r="D9" s="41" t="s">
        <v>146</v>
      </c>
      <c r="E9" s="40">
        <v>304</v>
      </c>
      <c r="F9" s="40" t="s">
        <v>64</v>
      </c>
      <c r="G9" s="40"/>
      <c r="H9" s="35" t="s">
        <v>308</v>
      </c>
      <c r="I9" s="35" t="s">
        <v>193</v>
      </c>
      <c r="J9" s="40">
        <v>83440</v>
      </c>
      <c r="K9" s="77" t="s">
        <v>59</v>
      </c>
      <c r="L9" s="40" t="str">
        <f>HYPERLINK(CONCATENATE("https://www.google.fr/maps/place/",E9, " ", F9," - ",J9,", ",K9),"Google Maps")</f>
        <v>Google Maps</v>
      </c>
      <c r="M9" s="40" t="s">
        <v>184</v>
      </c>
      <c r="N9" s="40" t="s">
        <v>190</v>
      </c>
      <c r="O9" s="40" t="s">
        <v>186</v>
      </c>
      <c r="P9" s="40" t="s">
        <v>184</v>
      </c>
      <c r="Q9" s="40" t="s">
        <v>184</v>
      </c>
      <c r="R9" s="43">
        <v>2</v>
      </c>
    </row>
    <row r="10" spans="1:18" s="6" customFormat="1" ht="16.5" thickTop="1" thickBot="1" x14ac:dyDescent="0.3">
      <c r="A10" s="7" t="s">
        <v>55</v>
      </c>
      <c r="B10" s="9" t="s">
        <v>56</v>
      </c>
      <c r="C10" s="15" t="str">
        <f t="shared" si="0"/>
        <v>Hélène  BERTHE</v>
      </c>
      <c r="D10" s="41" t="s">
        <v>351</v>
      </c>
      <c r="E10" s="40">
        <v>1095</v>
      </c>
      <c r="F10" s="40" t="s">
        <v>69</v>
      </c>
      <c r="G10" s="40"/>
      <c r="H10" s="35"/>
      <c r="I10" s="35" t="s">
        <v>194</v>
      </c>
      <c r="J10" s="40">
        <v>83440</v>
      </c>
      <c r="K10" s="77" t="s">
        <v>59</v>
      </c>
      <c r="L10" s="40" t="str">
        <f>HYPERLINK(CONCATENATE("https://www.google.fr/maps/place/",E10, " ", F10," - ",J10,", ",K10),"Google Maps")</f>
        <v>Google Maps</v>
      </c>
      <c r="M10" s="40" t="s">
        <v>191</v>
      </c>
      <c r="N10" s="40" t="s">
        <v>189</v>
      </c>
      <c r="O10" s="40" t="s">
        <v>186</v>
      </c>
      <c r="P10" s="40" t="s">
        <v>191</v>
      </c>
      <c r="Q10" s="40" t="s">
        <v>175</v>
      </c>
      <c r="R10" s="43">
        <v>4</v>
      </c>
    </row>
    <row r="11" spans="1:18" s="6" customFormat="1" ht="16.5" thickTop="1" thickBot="1" x14ac:dyDescent="0.3">
      <c r="A11" s="7" t="s">
        <v>62</v>
      </c>
      <c r="B11" s="9" t="s">
        <v>63</v>
      </c>
      <c r="C11" s="15" t="str">
        <f t="shared" si="0"/>
        <v>Besma  LEDJMI</v>
      </c>
      <c r="D11" s="57" t="s">
        <v>148</v>
      </c>
      <c r="E11" s="40">
        <v>495</v>
      </c>
      <c r="F11" s="40" t="s">
        <v>346</v>
      </c>
      <c r="G11" s="40"/>
      <c r="H11" s="35" t="s">
        <v>195</v>
      </c>
      <c r="I11" s="35" t="s">
        <v>196</v>
      </c>
      <c r="J11" s="40">
        <v>83440</v>
      </c>
      <c r="K11" s="77" t="s">
        <v>59</v>
      </c>
      <c r="L11" s="40" t="str">
        <f>HYPERLINK(CONCATENATE("https://www.google.fr/maps/place/",E11, " ", F11," - ",J11,", ",K11),"Google Maps")</f>
        <v>Google Maps</v>
      </c>
      <c r="M11" s="40" t="s">
        <v>191</v>
      </c>
      <c r="N11" s="40" t="s">
        <v>190</v>
      </c>
      <c r="O11" s="40" t="s">
        <v>184</v>
      </c>
      <c r="P11" s="40" t="s">
        <v>184</v>
      </c>
      <c r="Q11" s="40" t="s">
        <v>176</v>
      </c>
      <c r="R11" s="43">
        <v>4</v>
      </c>
    </row>
    <row r="12" spans="1:18" s="6" customFormat="1" ht="16.5" thickTop="1" thickBot="1" x14ac:dyDescent="0.3">
      <c r="A12" s="7"/>
      <c r="B12" s="9"/>
      <c r="C12" s="15"/>
      <c r="D12" s="41" t="s">
        <v>291</v>
      </c>
      <c r="E12" s="40">
        <v>183</v>
      </c>
      <c r="F12" s="40" t="s">
        <v>289</v>
      </c>
      <c r="G12" s="40"/>
      <c r="H12" s="35"/>
      <c r="I12" s="35" t="s">
        <v>290</v>
      </c>
      <c r="J12" s="40">
        <v>83440</v>
      </c>
      <c r="K12" s="77" t="s">
        <v>59</v>
      </c>
      <c r="L12" s="42" t="str">
        <f>HYPERLINK(CONCATENATE("https://www.google.fr/maps/place/",E12, " ", F12," - ",J12,", ",K12),"Google Maps")</f>
        <v>Google Maps</v>
      </c>
      <c r="M12" s="40" t="s">
        <v>184</v>
      </c>
      <c r="N12" s="40" t="s">
        <v>190</v>
      </c>
      <c r="O12" s="40" t="s">
        <v>186</v>
      </c>
      <c r="P12" s="40" t="s">
        <v>176</v>
      </c>
      <c r="Q12" s="40" t="s">
        <v>176</v>
      </c>
      <c r="R12" s="43">
        <v>3</v>
      </c>
    </row>
    <row r="13" spans="1:18" s="6" customFormat="1" ht="16.5" thickTop="1" thickBot="1" x14ac:dyDescent="0.3">
      <c r="A13" s="7"/>
      <c r="B13" s="9"/>
      <c r="C13" s="15"/>
      <c r="D13" s="41" t="s">
        <v>355</v>
      </c>
      <c r="E13" s="40">
        <v>2934</v>
      </c>
      <c r="F13" s="40" t="s">
        <v>356</v>
      </c>
      <c r="G13" s="40"/>
      <c r="H13" s="35"/>
      <c r="I13" s="35">
        <v>606779677</v>
      </c>
      <c r="J13" s="40">
        <v>83440</v>
      </c>
      <c r="K13" s="77" t="s">
        <v>59</v>
      </c>
      <c r="L13" s="42" t="str">
        <f>HYPERLINK(CONCATENATE("https://www.google.fr/maps/place/",E13, " ", F13," - ",J13,", ",K13),"Google Maps")</f>
        <v>Google Maps</v>
      </c>
      <c r="M13" s="40" t="s">
        <v>184</v>
      </c>
      <c r="N13" s="40" t="s">
        <v>189</v>
      </c>
      <c r="O13" s="40" t="s">
        <v>186</v>
      </c>
      <c r="P13" s="40" t="s">
        <v>184</v>
      </c>
      <c r="Q13" s="40" t="s">
        <v>176</v>
      </c>
      <c r="R13" s="43">
        <v>3</v>
      </c>
    </row>
    <row r="14" spans="1:18" s="6" customFormat="1" ht="16.5" thickTop="1" thickBot="1" x14ac:dyDescent="0.3">
      <c r="A14" s="7" t="s">
        <v>352</v>
      </c>
      <c r="B14" s="9" t="s">
        <v>65</v>
      </c>
      <c r="C14" s="15" t="str">
        <f t="shared" si="0"/>
        <v>Jolanta  N</v>
      </c>
      <c r="D14" s="41" t="s">
        <v>270</v>
      </c>
      <c r="E14" s="40" t="s">
        <v>353</v>
      </c>
      <c r="F14" s="40" t="s">
        <v>302</v>
      </c>
      <c r="G14" s="40"/>
      <c r="H14" s="35"/>
      <c r="I14" s="35">
        <v>650607562</v>
      </c>
      <c r="J14" s="40">
        <v>83440</v>
      </c>
      <c r="K14" s="77" t="s">
        <v>59</v>
      </c>
      <c r="L14" s="42" t="str">
        <f>HYPERLINK(CONCATENATE("https://www.google.fr/maps/place/",E14, " ", F14," - ",J14,", ",K14),"Google Maps")</f>
        <v>Google Maps</v>
      </c>
      <c r="M14" s="40" t="s">
        <v>191</v>
      </c>
      <c r="N14" s="40" t="s">
        <v>189</v>
      </c>
      <c r="O14" s="40" t="s">
        <v>186</v>
      </c>
      <c r="P14" s="40" t="s">
        <v>176</v>
      </c>
      <c r="Q14" s="40" t="s">
        <v>253</v>
      </c>
      <c r="R14" s="43">
        <v>4</v>
      </c>
    </row>
    <row r="15" spans="1:18" s="6" customFormat="1" ht="16.5" thickTop="1" thickBot="1" x14ac:dyDescent="0.3">
      <c r="A15" s="7"/>
      <c r="B15" s="9"/>
      <c r="C15" s="15"/>
      <c r="D15" s="41" t="s">
        <v>315</v>
      </c>
      <c r="E15" s="40">
        <v>107</v>
      </c>
      <c r="F15" s="40" t="s">
        <v>316</v>
      </c>
      <c r="G15" s="40"/>
      <c r="H15" s="35"/>
      <c r="I15" s="35">
        <v>695173312</v>
      </c>
      <c r="J15" s="40">
        <v>83440</v>
      </c>
      <c r="K15" s="77" t="s">
        <v>59</v>
      </c>
      <c r="L15" s="42" t="str">
        <f>HYPERLINK(CONCATENATE("https://www.google.fr/maps/place/",E15, " ", F15," - ",J15,", ",K15),"Google Maps")</f>
        <v>Google Maps</v>
      </c>
      <c r="M15" s="40" t="s">
        <v>184</v>
      </c>
      <c r="N15" s="40" t="s">
        <v>189</v>
      </c>
      <c r="O15" s="40" t="s">
        <v>186</v>
      </c>
      <c r="P15" s="40" t="s">
        <v>184</v>
      </c>
      <c r="Q15" s="40" t="s">
        <v>184</v>
      </c>
      <c r="R15" s="43">
        <v>3</v>
      </c>
    </row>
    <row r="16" spans="1:18" s="6" customFormat="1" ht="16.5" thickTop="1" thickBot="1" x14ac:dyDescent="0.3">
      <c r="A16" s="7"/>
      <c r="B16" s="9"/>
      <c r="C16" s="15"/>
      <c r="D16" s="41" t="s">
        <v>320</v>
      </c>
      <c r="E16" s="40">
        <v>1813</v>
      </c>
      <c r="F16" s="40" t="s">
        <v>321</v>
      </c>
      <c r="G16" s="40"/>
      <c r="H16" s="35"/>
      <c r="I16" s="35" t="s">
        <v>322</v>
      </c>
      <c r="J16" s="40">
        <v>83440</v>
      </c>
      <c r="K16" s="77" t="s">
        <v>59</v>
      </c>
      <c r="L16" s="42" t="str">
        <f>HYPERLINK(CONCATENATE("https://www.google.fr/maps/place/",E16, " ", F16," - ",J16,", ",K16),"Google Maps")</f>
        <v>Google Maps</v>
      </c>
      <c r="M16" s="40" t="s">
        <v>191</v>
      </c>
      <c r="N16" s="40" t="s">
        <v>189</v>
      </c>
      <c r="O16" s="40" t="s">
        <v>191</v>
      </c>
      <c r="P16" s="40" t="s">
        <v>176</v>
      </c>
      <c r="Q16" s="40" t="s">
        <v>253</v>
      </c>
      <c r="R16" s="43">
        <v>3</v>
      </c>
    </row>
    <row r="17" spans="1:18" s="6" customFormat="1" ht="16.5" thickTop="1" thickBot="1" x14ac:dyDescent="0.3">
      <c r="A17" s="7" t="s">
        <v>67</v>
      </c>
      <c r="B17" s="9" t="s">
        <v>68</v>
      </c>
      <c r="C17" s="15" t="str">
        <f t="shared" si="0"/>
        <v xml:space="preserve">Priscilla  MOURETTE </v>
      </c>
      <c r="D17" s="41" t="s">
        <v>144</v>
      </c>
      <c r="E17" s="40">
        <v>5</v>
      </c>
      <c r="F17" s="40" t="s">
        <v>57</v>
      </c>
      <c r="G17" s="40" t="s">
        <v>58</v>
      </c>
      <c r="H17" s="35">
        <v>494683804</v>
      </c>
      <c r="I17" s="35" t="s">
        <v>313</v>
      </c>
      <c r="J17" s="40">
        <v>83440</v>
      </c>
      <c r="K17" s="77" t="s">
        <v>59</v>
      </c>
      <c r="L17" s="40" t="str">
        <f>HYPERLINK(CONCATENATE("https://www.google.fr/maps/place/",E17, " ", F17," - ",J17,", ",K17),"Google Maps")</f>
        <v>Google Maps</v>
      </c>
      <c r="M17" s="40" t="s">
        <v>184</v>
      </c>
      <c r="N17" s="40" t="s">
        <v>190</v>
      </c>
      <c r="O17" s="40" t="s">
        <v>186</v>
      </c>
      <c r="P17" s="40" t="s">
        <v>184</v>
      </c>
      <c r="Q17" s="40" t="s">
        <v>176</v>
      </c>
      <c r="R17" s="43">
        <v>4</v>
      </c>
    </row>
    <row r="18" spans="1:18" s="6" customFormat="1" ht="16.5" thickTop="1" thickBot="1" x14ac:dyDescent="0.3">
      <c r="A18" s="7"/>
      <c r="B18" s="9"/>
      <c r="C18" s="15"/>
      <c r="D18" s="41" t="s">
        <v>282</v>
      </c>
      <c r="E18" s="40">
        <v>1520</v>
      </c>
      <c r="F18" s="40" t="s">
        <v>66</v>
      </c>
      <c r="G18" s="40"/>
      <c r="H18" s="35" t="s">
        <v>197</v>
      </c>
      <c r="I18" s="35" t="s">
        <v>198</v>
      </c>
      <c r="J18" s="40">
        <v>83440</v>
      </c>
      <c r="K18" s="77" t="s">
        <v>59</v>
      </c>
      <c r="L18" s="40" t="str">
        <f>HYPERLINK(CONCATENATE("https://www.google.fr/maps/place/",E18, " ", F18," - ",J18,", ",K18),"Google Maps")</f>
        <v>Google Maps</v>
      </c>
      <c r="M18" s="40" t="s">
        <v>191</v>
      </c>
      <c r="N18" s="40" t="s">
        <v>190</v>
      </c>
      <c r="O18" s="40" t="s">
        <v>186</v>
      </c>
      <c r="P18" s="40" t="s">
        <v>176</v>
      </c>
      <c r="Q18" s="40" t="s">
        <v>176</v>
      </c>
      <c r="R18" s="43">
        <v>3</v>
      </c>
    </row>
    <row r="19" spans="1:18" s="6" customFormat="1" ht="16.5" thickTop="1" thickBot="1" x14ac:dyDescent="0.3">
      <c r="A19" s="7"/>
      <c r="B19" s="9"/>
      <c r="C19" s="15"/>
      <c r="D19" s="41" t="s">
        <v>339</v>
      </c>
      <c r="E19" s="40">
        <v>241</v>
      </c>
      <c r="F19" s="40" t="s">
        <v>337</v>
      </c>
      <c r="G19" s="40" t="s">
        <v>338</v>
      </c>
      <c r="H19" s="35"/>
      <c r="I19" s="35">
        <v>663002208</v>
      </c>
      <c r="J19" s="40">
        <v>83440</v>
      </c>
      <c r="K19" s="77" t="s">
        <v>59</v>
      </c>
      <c r="L19" s="42" t="str">
        <f>HYPERLINK(CONCATENATE("https://www.google.fr/maps/place/",E19, " ", F19," - ",J19,", ",K19),"Google Maps")</f>
        <v>Google Maps</v>
      </c>
      <c r="M19" s="40" t="s">
        <v>184</v>
      </c>
      <c r="N19" s="40" t="s">
        <v>189</v>
      </c>
      <c r="O19" s="40" t="s">
        <v>186</v>
      </c>
      <c r="P19" s="40" t="s">
        <v>191</v>
      </c>
      <c r="Q19" s="40" t="s">
        <v>175</v>
      </c>
      <c r="R19" s="43">
        <v>3</v>
      </c>
    </row>
    <row r="20" spans="1:18" s="6" customFormat="1" ht="16.5" thickTop="1" thickBot="1" x14ac:dyDescent="0.3">
      <c r="A20" s="7" t="s">
        <v>70</v>
      </c>
      <c r="B20" s="9" t="s">
        <v>71</v>
      </c>
      <c r="C20" s="15" t="str">
        <f t="shared" si="0"/>
        <v>Colette  BRIANT (SANE)</v>
      </c>
      <c r="D20" s="41" t="s">
        <v>147</v>
      </c>
      <c r="E20" s="40">
        <v>2376</v>
      </c>
      <c r="F20" s="40" t="s">
        <v>69</v>
      </c>
      <c r="G20" s="40"/>
      <c r="H20" s="35" t="s">
        <v>199</v>
      </c>
      <c r="I20" s="35" t="s">
        <v>200</v>
      </c>
      <c r="J20" s="40">
        <v>83440</v>
      </c>
      <c r="K20" s="77" t="s">
        <v>59</v>
      </c>
      <c r="L20" s="40" t="str">
        <f>HYPERLINK(CONCATENATE("https://www.google.fr/maps/place/",E20, " ", F20," - ",J20,", ",K20),"Google Maps")</f>
        <v>Google Maps</v>
      </c>
      <c r="M20" s="40" t="s">
        <v>191</v>
      </c>
      <c r="N20" s="40" t="s">
        <v>189</v>
      </c>
      <c r="O20" s="40" t="s">
        <v>186</v>
      </c>
      <c r="P20" s="40" t="s">
        <v>184</v>
      </c>
      <c r="Q20" s="40" t="s">
        <v>176</v>
      </c>
      <c r="R20" s="43">
        <v>4</v>
      </c>
    </row>
    <row r="21" spans="1:18" s="6" customFormat="1" ht="16.5" thickTop="1" thickBot="1" x14ac:dyDescent="0.3">
      <c r="A21" s="7"/>
      <c r="B21" s="9"/>
      <c r="C21" s="15"/>
      <c r="D21" s="41" t="s">
        <v>244</v>
      </c>
      <c r="E21" s="40">
        <v>975</v>
      </c>
      <c r="F21" s="40" t="s">
        <v>245</v>
      </c>
      <c r="G21" s="40" t="s">
        <v>246</v>
      </c>
      <c r="H21" s="35"/>
      <c r="I21" s="35" t="s">
        <v>247</v>
      </c>
      <c r="J21" s="40">
        <v>83440</v>
      </c>
      <c r="K21" s="77" t="s">
        <v>59</v>
      </c>
      <c r="L21" s="42" t="str">
        <f>HYPERLINK(CONCATENATE("https://www.google.fr/maps/place/",E21, " ", F21," - ",J21,", ",K21),"Google Maps")</f>
        <v>Google Maps</v>
      </c>
      <c r="M21" s="40" t="s">
        <v>191</v>
      </c>
      <c r="N21" s="40" t="s">
        <v>190</v>
      </c>
      <c r="O21" s="40" t="s">
        <v>186</v>
      </c>
      <c r="P21" s="40" t="s">
        <v>184</v>
      </c>
      <c r="Q21" s="40" t="s">
        <v>184</v>
      </c>
      <c r="R21" s="43">
        <v>3</v>
      </c>
    </row>
    <row r="22" spans="1:18" s="6" customFormat="1" ht="16.5" thickTop="1" thickBot="1" x14ac:dyDescent="0.3">
      <c r="A22" s="7" t="s">
        <v>352</v>
      </c>
      <c r="B22" s="9"/>
      <c r="C22" s="15"/>
      <c r="D22" s="41" t="s">
        <v>340</v>
      </c>
      <c r="E22" s="40">
        <v>38</v>
      </c>
      <c r="F22" s="40" t="s">
        <v>341</v>
      </c>
      <c r="G22" s="40" t="s">
        <v>342</v>
      </c>
      <c r="H22" s="35"/>
      <c r="I22" s="35">
        <v>611381731</v>
      </c>
      <c r="J22" s="40">
        <v>83440</v>
      </c>
      <c r="K22" s="77" t="s">
        <v>59</v>
      </c>
      <c r="L22" s="42" t="str">
        <f>HYPERLINK(CONCATENATE("https://www.google.fr/maps/place/",E22, " ", F22," - ",J22,", ",K22),"Google Maps")</f>
        <v>Google Maps</v>
      </c>
      <c r="M22" s="40" t="s">
        <v>184</v>
      </c>
      <c r="N22" s="40" t="s">
        <v>190</v>
      </c>
      <c r="O22" s="40" t="s">
        <v>186</v>
      </c>
      <c r="P22" s="40" t="s">
        <v>176</v>
      </c>
      <c r="Q22" s="40" t="s">
        <v>176</v>
      </c>
      <c r="R22" s="43">
        <v>4</v>
      </c>
    </row>
    <row r="23" spans="1:18" s="6" customFormat="1" ht="16.5" thickTop="1" thickBot="1" x14ac:dyDescent="0.3">
      <c r="A23" s="7" t="s">
        <v>72</v>
      </c>
      <c r="B23" s="9" t="s">
        <v>73</v>
      </c>
      <c r="C23" s="15" t="str">
        <f t="shared" si="0"/>
        <v xml:space="preserve">Virginie  AFONSO </v>
      </c>
      <c r="D23" s="41" t="s">
        <v>145</v>
      </c>
      <c r="E23" s="40">
        <v>767</v>
      </c>
      <c r="F23" s="40" t="s">
        <v>60</v>
      </c>
      <c r="G23" s="40" t="s">
        <v>61</v>
      </c>
      <c r="H23" s="35" t="s">
        <v>202</v>
      </c>
      <c r="I23" s="35" t="s">
        <v>243</v>
      </c>
      <c r="J23" s="40">
        <v>83440</v>
      </c>
      <c r="K23" s="77" t="s">
        <v>59</v>
      </c>
      <c r="L23" s="40" t="str">
        <f>HYPERLINK(CONCATENATE("https://www.google.fr/maps/place/",E23, " ", F23," - ",J23,", ",K23),"Google Maps")</f>
        <v>Google Maps</v>
      </c>
      <c r="M23" s="40" t="s">
        <v>191</v>
      </c>
      <c r="N23" s="40" t="s">
        <v>190</v>
      </c>
      <c r="O23" s="40" t="s">
        <v>186</v>
      </c>
      <c r="P23" s="40" t="s">
        <v>184</v>
      </c>
      <c r="Q23" s="40" t="s">
        <v>175</v>
      </c>
      <c r="R23" s="43">
        <v>4</v>
      </c>
    </row>
    <row r="24" spans="1:18" s="6" customFormat="1" ht="16.5" thickTop="1" thickBot="1" x14ac:dyDescent="0.3">
      <c r="A24" s="7"/>
      <c r="B24" s="9"/>
      <c r="C24" s="15"/>
      <c r="D24" s="41" t="s">
        <v>259</v>
      </c>
      <c r="E24" s="40">
        <v>1200</v>
      </c>
      <c r="F24" s="40" t="s">
        <v>354</v>
      </c>
      <c r="G24" s="40"/>
      <c r="H24" s="35">
        <v>489532746</v>
      </c>
      <c r="I24" s="35" t="s">
        <v>260</v>
      </c>
      <c r="J24" s="40">
        <v>83440</v>
      </c>
      <c r="K24" s="77" t="s">
        <v>59</v>
      </c>
      <c r="L24" s="42" t="str">
        <f>HYPERLINK(CONCATENATE("https://www.google.fr/maps/place/",E24, " ", F24," - ",J24,", ",K24),"Google Maps")</f>
        <v>Google Maps</v>
      </c>
      <c r="M24" s="40" t="s">
        <v>191</v>
      </c>
      <c r="N24" s="40" t="s">
        <v>189</v>
      </c>
      <c r="O24" s="40" t="s">
        <v>186</v>
      </c>
      <c r="P24" s="40" t="s">
        <v>176</v>
      </c>
      <c r="Q24" s="40" t="s">
        <v>253</v>
      </c>
      <c r="R24" s="43">
        <v>3</v>
      </c>
    </row>
    <row r="25" spans="1:18" s="6" customFormat="1" ht="16.5" thickTop="1" thickBot="1" x14ac:dyDescent="0.3">
      <c r="A25" s="7" t="s">
        <v>77</v>
      </c>
      <c r="B25" s="9" t="s">
        <v>78</v>
      </c>
      <c r="C25" s="15" t="str">
        <f t="shared" si="0"/>
        <v>Stephanie  ALBORNI</v>
      </c>
      <c r="D25" s="41" t="s">
        <v>329</v>
      </c>
      <c r="E25" s="40">
        <v>21</v>
      </c>
      <c r="F25" s="40" t="s">
        <v>330</v>
      </c>
      <c r="G25" s="40"/>
      <c r="H25" s="35"/>
      <c r="I25" s="35" t="s">
        <v>331</v>
      </c>
      <c r="J25" s="40">
        <v>83440</v>
      </c>
      <c r="K25" s="77" t="s">
        <v>59</v>
      </c>
      <c r="L25" s="42" t="str">
        <f>HYPERLINK(CONCATENATE("https://www.google.fr/maps/place/",E25, " ", F25," - ",J25,", ",K25),"Google Maps")</f>
        <v>Google Maps</v>
      </c>
      <c r="M25" s="40" t="s">
        <v>191</v>
      </c>
      <c r="N25" s="40" t="s">
        <v>189</v>
      </c>
      <c r="O25" s="40" t="s">
        <v>186</v>
      </c>
      <c r="P25" s="40" t="s">
        <v>191</v>
      </c>
      <c r="Q25" s="40" t="s">
        <v>175</v>
      </c>
      <c r="R25" s="43">
        <v>3</v>
      </c>
    </row>
    <row r="26" spans="1:18" s="6" customFormat="1" ht="16.5" thickTop="1" thickBot="1" x14ac:dyDescent="0.3">
      <c r="A26" s="7"/>
      <c r="B26" s="9"/>
      <c r="C26" s="15"/>
      <c r="D26" s="41" t="s">
        <v>326</v>
      </c>
      <c r="E26" s="40">
        <v>2</v>
      </c>
      <c r="F26" s="40" t="s">
        <v>327</v>
      </c>
      <c r="G26" s="40"/>
      <c r="H26" s="35"/>
      <c r="I26" s="35" t="s">
        <v>328</v>
      </c>
      <c r="J26" s="40">
        <v>83440</v>
      </c>
      <c r="K26" s="77" t="s">
        <v>59</v>
      </c>
      <c r="L26" s="42" t="e">
        <f>HYPERLINK(CONCATENATE("https://www.google.fr/maps/place/",E26, " ",#REF!, " - ",J26,", ",K26),"Google Maps")</f>
        <v>#REF!</v>
      </c>
      <c r="M26" s="40" t="s">
        <v>184</v>
      </c>
      <c r="N26" s="40" t="s">
        <v>189</v>
      </c>
      <c r="O26" s="40" t="s">
        <v>336</v>
      </c>
      <c r="P26" s="40" t="s">
        <v>184</v>
      </c>
      <c r="Q26" s="40" t="s">
        <v>184</v>
      </c>
      <c r="R26" s="43">
        <v>4</v>
      </c>
    </row>
    <row r="27" spans="1:18" s="6" customFormat="1" ht="16.5" thickTop="1" thickBot="1" x14ac:dyDescent="0.3">
      <c r="A27" s="8"/>
      <c r="B27" s="10"/>
      <c r="C27" s="15"/>
      <c r="D27" s="41" t="s">
        <v>303</v>
      </c>
      <c r="E27" s="17">
        <v>195</v>
      </c>
      <c r="F27" s="17" t="s">
        <v>304</v>
      </c>
      <c r="G27" s="17"/>
      <c r="H27" s="19"/>
      <c r="I27" s="19">
        <v>649314061</v>
      </c>
      <c r="J27" s="17">
        <v>83440</v>
      </c>
      <c r="K27" s="78" t="s">
        <v>288</v>
      </c>
      <c r="L27" s="33" t="str">
        <f>HYPERLINK(CONCATENATE("https://www.google.fr/maps/place/",E27, " ", F27," - ",J27,", ",K27),"Google Maps")</f>
        <v>Google Maps</v>
      </c>
      <c r="M27" s="17" t="s">
        <v>184</v>
      </c>
      <c r="N27" s="17" t="s">
        <v>190</v>
      </c>
      <c r="O27" s="17" t="s">
        <v>184</v>
      </c>
      <c r="P27" s="17" t="s">
        <v>184</v>
      </c>
      <c r="Q27" s="17" t="s">
        <v>176</v>
      </c>
      <c r="R27" s="18">
        <v>3</v>
      </c>
    </row>
    <row r="28" spans="1:18" s="6" customFormat="1" ht="16.5" thickTop="1" thickBot="1" x14ac:dyDescent="0.3">
      <c r="A28" s="7" t="s">
        <v>79</v>
      </c>
      <c r="B28" s="9" t="s">
        <v>80</v>
      </c>
      <c r="C28" s="15" t="str">
        <f t="shared" si="0"/>
        <v xml:space="preserve">Carol  BERTOMEU </v>
      </c>
      <c r="D28" s="57" t="s">
        <v>309</v>
      </c>
      <c r="E28" s="40">
        <v>15</v>
      </c>
      <c r="F28" s="40" t="s">
        <v>266</v>
      </c>
      <c r="G28" s="40" t="s">
        <v>265</v>
      </c>
      <c r="H28" s="35" t="s">
        <v>192</v>
      </c>
      <c r="I28" s="35" t="s">
        <v>310</v>
      </c>
      <c r="J28" s="40">
        <v>83440</v>
      </c>
      <c r="K28" s="79" t="s">
        <v>254</v>
      </c>
      <c r="L28" s="42" t="str">
        <f>HYPERLINK(CONCATENATE("https://www.google.fr/maps/place/",E28, " ", F28," - ",J28,", ",K28),"Google Maps")</f>
        <v>Google Maps</v>
      </c>
      <c r="M28" s="40" t="s">
        <v>191</v>
      </c>
      <c r="N28" s="40" t="s">
        <v>190</v>
      </c>
      <c r="O28" s="40" t="s">
        <v>187</v>
      </c>
      <c r="P28" s="40" t="s">
        <v>184</v>
      </c>
      <c r="Q28" s="40" t="s">
        <v>176</v>
      </c>
      <c r="R28" s="43">
        <v>3</v>
      </c>
    </row>
    <row r="29" spans="1:18" s="6" customFormat="1" ht="16.5" thickTop="1" thickBot="1" x14ac:dyDescent="0.3">
      <c r="A29" s="8" t="s">
        <v>82</v>
      </c>
      <c r="B29" s="10" t="s">
        <v>83</v>
      </c>
      <c r="C29" s="15" t="str">
        <f t="shared" si="0"/>
        <v xml:space="preserve">Maria  CERISIER </v>
      </c>
      <c r="D29" s="57" t="s">
        <v>357</v>
      </c>
      <c r="E29" s="40">
        <v>15</v>
      </c>
      <c r="F29" s="40" t="s">
        <v>266</v>
      </c>
      <c r="G29" s="40" t="s">
        <v>265</v>
      </c>
      <c r="H29" s="35" t="s">
        <v>192</v>
      </c>
      <c r="I29" s="35">
        <v>606479885</v>
      </c>
      <c r="J29" s="40">
        <v>83440</v>
      </c>
      <c r="K29" s="79" t="s">
        <v>254</v>
      </c>
      <c r="L29" s="42" t="str">
        <f>HYPERLINK(CONCATENATE("https://www.google.fr/maps/place/",E29, " ", F29," - ",J29,", ",K29),"Google Maps")</f>
        <v>Google Maps</v>
      </c>
      <c r="M29" s="40" t="s">
        <v>191</v>
      </c>
      <c r="N29" s="40" t="s">
        <v>190</v>
      </c>
      <c r="O29" s="40" t="s">
        <v>187</v>
      </c>
      <c r="P29" s="40" t="s">
        <v>184</v>
      </c>
      <c r="Q29" s="40" t="s">
        <v>184</v>
      </c>
      <c r="R29" s="43">
        <v>3</v>
      </c>
    </row>
    <row r="30" spans="1:18" s="6" customFormat="1" ht="16.5" thickTop="1" thickBot="1" x14ac:dyDescent="0.3">
      <c r="A30" s="8"/>
      <c r="B30" s="10"/>
      <c r="C30" s="15"/>
      <c r="D30" s="57" t="s">
        <v>150</v>
      </c>
      <c r="E30" s="40">
        <v>335</v>
      </c>
      <c r="F30" s="40" t="s">
        <v>301</v>
      </c>
      <c r="G30" s="40"/>
      <c r="H30" s="35" t="s">
        <v>206</v>
      </c>
      <c r="I30" s="35" t="s">
        <v>207</v>
      </c>
      <c r="J30" s="40">
        <v>83440</v>
      </c>
      <c r="K30" s="79" t="s">
        <v>254</v>
      </c>
      <c r="L30" s="42" t="str">
        <f>HYPERLINK(CONCATENATE("https://www.google.fr/maps/place/",E30, " ", F30," - ",J30,", ",K30),"Google Maps")</f>
        <v>Google Maps</v>
      </c>
      <c r="M30" s="40" t="s">
        <v>191</v>
      </c>
      <c r="N30" s="40" t="s">
        <v>190</v>
      </c>
      <c r="O30" s="40" t="s">
        <v>184</v>
      </c>
      <c r="P30" s="40" t="s">
        <v>184</v>
      </c>
      <c r="Q30" s="40" t="s">
        <v>184</v>
      </c>
      <c r="R30" s="43">
        <v>4</v>
      </c>
    </row>
    <row r="31" spans="1:18" s="6" customFormat="1" ht="16.5" thickTop="1" thickBot="1" x14ac:dyDescent="0.3">
      <c r="A31" s="8" t="s">
        <v>86</v>
      </c>
      <c r="B31" s="10" t="s">
        <v>87</v>
      </c>
      <c r="C31" s="15" t="str">
        <f t="shared" si="0"/>
        <v xml:space="preserve">Géraldine  DAVID </v>
      </c>
      <c r="D31" s="41" t="s">
        <v>276</v>
      </c>
      <c r="E31" s="40">
        <v>20</v>
      </c>
      <c r="F31" s="40" t="s">
        <v>277</v>
      </c>
      <c r="G31" s="40"/>
      <c r="H31" s="35">
        <v>973688503</v>
      </c>
      <c r="I31" s="35">
        <v>619406751</v>
      </c>
      <c r="J31" s="40">
        <v>83440</v>
      </c>
      <c r="K31" s="79" t="s">
        <v>275</v>
      </c>
      <c r="L31" s="42" t="str">
        <f>HYPERLINK(CONCATENATE("https://www.google.fr/maps/place/",E31, " ", F31," - ",J31,", ",K31),"Google Maps")</f>
        <v>Google Maps</v>
      </c>
      <c r="M31" s="40" t="s">
        <v>191</v>
      </c>
      <c r="N31" s="40" t="s">
        <v>190</v>
      </c>
      <c r="O31" s="40" t="s">
        <v>186</v>
      </c>
      <c r="P31" s="40" t="s">
        <v>176</v>
      </c>
      <c r="Q31" s="40" t="s">
        <v>184</v>
      </c>
      <c r="R31" s="43">
        <v>4</v>
      </c>
    </row>
    <row r="32" spans="1:18" s="6" customFormat="1" ht="16.5" thickTop="1" thickBot="1" x14ac:dyDescent="0.3">
      <c r="A32" s="7" t="s">
        <v>91</v>
      </c>
      <c r="B32" s="9" t="s">
        <v>92</v>
      </c>
      <c r="C32" s="15" t="str">
        <f t="shared" si="0"/>
        <v xml:space="preserve">Johnny DINIEL </v>
      </c>
      <c r="D32" s="57" t="s">
        <v>268</v>
      </c>
      <c r="E32" s="40">
        <v>15</v>
      </c>
      <c r="F32" s="40" t="s">
        <v>264</v>
      </c>
      <c r="G32" s="40" t="s">
        <v>265</v>
      </c>
      <c r="H32" s="35">
        <v>489901100</v>
      </c>
      <c r="I32" s="35">
        <v>663319243</v>
      </c>
      <c r="J32" s="40">
        <v>83440</v>
      </c>
      <c r="K32" s="79" t="s">
        <v>254</v>
      </c>
      <c r="L32" s="42" t="str">
        <f>HYPERLINK(CONCATENATE("https://www.google.fr/maps/place/",E32, " ", F32," - ",J32,", ",K32),"Google Maps")</f>
        <v>Google Maps</v>
      </c>
      <c r="M32" s="40" t="s">
        <v>191</v>
      </c>
      <c r="N32" s="40" t="s">
        <v>190</v>
      </c>
      <c r="O32" s="40" t="s">
        <v>187</v>
      </c>
      <c r="P32" s="40" t="s">
        <v>176</v>
      </c>
      <c r="Q32" s="40" t="s">
        <v>176</v>
      </c>
      <c r="R32" s="43">
        <v>4</v>
      </c>
    </row>
    <row r="33" spans="1:18" s="6" customFormat="1" ht="16.5" thickTop="1" thickBot="1" x14ac:dyDescent="0.3">
      <c r="A33" s="7"/>
      <c r="B33" s="9"/>
      <c r="C33" s="15"/>
      <c r="D33" s="57" t="s">
        <v>317</v>
      </c>
      <c r="E33" s="40">
        <v>33</v>
      </c>
      <c r="F33" s="40" t="s">
        <v>318</v>
      </c>
      <c r="G33" s="40"/>
      <c r="H33" s="35"/>
      <c r="I33" s="35" t="s">
        <v>319</v>
      </c>
      <c r="J33" s="40">
        <v>83440</v>
      </c>
      <c r="K33" s="79" t="s">
        <v>254</v>
      </c>
      <c r="L33" s="42" t="str">
        <f>HYPERLINK(CONCATENATE("https://www.google.fr/maps/place/",E33, " ", F33," - ",J33,", ",K33),"Google Maps")</f>
        <v>Google Maps</v>
      </c>
      <c r="M33" s="40" t="s">
        <v>191</v>
      </c>
      <c r="N33" s="40" t="s">
        <v>189</v>
      </c>
      <c r="O33" s="40" t="s">
        <v>186</v>
      </c>
      <c r="P33" s="40" t="s">
        <v>191</v>
      </c>
      <c r="Q33" s="40" t="s">
        <v>191</v>
      </c>
      <c r="R33" s="43">
        <v>2</v>
      </c>
    </row>
    <row r="34" spans="1:18" s="6" customFormat="1" ht="16.5" thickTop="1" thickBot="1" x14ac:dyDescent="0.3">
      <c r="A34" s="7" t="s">
        <v>93</v>
      </c>
      <c r="B34" s="9" t="s">
        <v>94</v>
      </c>
      <c r="C34" s="15" t="str">
        <f t="shared" si="0"/>
        <v xml:space="preserve">Sandrine  HARRY </v>
      </c>
      <c r="D34" s="41" t="s">
        <v>323</v>
      </c>
      <c r="E34" s="40">
        <v>22</v>
      </c>
      <c r="F34" s="40" t="s">
        <v>324</v>
      </c>
      <c r="G34" s="40"/>
      <c r="H34" s="35"/>
      <c r="I34" s="35" t="s">
        <v>325</v>
      </c>
      <c r="J34" s="40">
        <v>83440</v>
      </c>
      <c r="K34" s="79" t="s">
        <v>254</v>
      </c>
      <c r="L34" s="42" t="str">
        <f>HYPERLINK(CONCATENATE("https://www.google.fr/maps/place/",E34, " ", F34," - ",J34,", ",K34),"Google Maps")</f>
        <v>Google Maps</v>
      </c>
      <c r="M34" s="40" t="s">
        <v>191</v>
      </c>
      <c r="N34" s="40" t="s">
        <v>190</v>
      </c>
      <c r="O34" s="40" t="s">
        <v>186</v>
      </c>
      <c r="P34" s="40" t="s">
        <v>184</v>
      </c>
      <c r="Q34" s="40" t="s">
        <v>184</v>
      </c>
      <c r="R34" s="43">
        <v>3</v>
      </c>
    </row>
    <row r="35" spans="1:18" s="6" customFormat="1" ht="16.5" thickTop="1" thickBot="1" x14ac:dyDescent="0.3">
      <c r="A35" s="8" t="s">
        <v>95</v>
      </c>
      <c r="B35" s="10" t="s">
        <v>96</v>
      </c>
      <c r="C35" s="15" t="str">
        <f t="shared" si="0"/>
        <v xml:space="preserve">Catherine  HUARD </v>
      </c>
      <c r="D35" s="41" t="s">
        <v>156</v>
      </c>
      <c r="E35" s="40">
        <v>7</v>
      </c>
      <c r="F35" s="40" t="s">
        <v>104</v>
      </c>
      <c r="G35" s="40" t="s">
        <v>105</v>
      </c>
      <c r="H35" s="35" t="s">
        <v>216</v>
      </c>
      <c r="I35" s="35" t="s">
        <v>217</v>
      </c>
      <c r="J35" s="40">
        <v>83440</v>
      </c>
      <c r="K35" s="79" t="s">
        <v>76</v>
      </c>
      <c r="L35" s="40" t="str">
        <f>HYPERLINK(CONCATENATE("https://www.google.fr/maps/place/",E35, " ", F35," - ",J35,", ",K35),"Google Maps")</f>
        <v>Google Maps</v>
      </c>
      <c r="M35" s="40" t="s">
        <v>191</v>
      </c>
      <c r="N35" s="40" t="s">
        <v>190</v>
      </c>
      <c r="O35" s="40" t="s">
        <v>186</v>
      </c>
      <c r="P35" s="40" t="s">
        <v>184</v>
      </c>
      <c r="Q35" s="40" t="s">
        <v>176</v>
      </c>
      <c r="R35" s="43">
        <v>3</v>
      </c>
    </row>
    <row r="36" spans="1:18" s="6" customFormat="1" ht="16.5" thickTop="1" thickBot="1" x14ac:dyDescent="0.3">
      <c r="A36" s="8" t="s">
        <v>99</v>
      </c>
      <c r="B36" s="10" t="s">
        <v>73</v>
      </c>
      <c r="C36" s="15" t="str">
        <f t="shared" si="0"/>
        <v xml:space="preserve">Virginie  LAURENT </v>
      </c>
      <c r="D36" s="56" t="s">
        <v>152</v>
      </c>
      <c r="E36" s="40">
        <v>469</v>
      </c>
      <c r="F36" s="40" t="s">
        <v>84</v>
      </c>
      <c r="G36" s="40" t="s">
        <v>85</v>
      </c>
      <c r="H36" s="35"/>
      <c r="I36" s="35" t="s">
        <v>210</v>
      </c>
      <c r="J36" s="40">
        <v>83440</v>
      </c>
      <c r="K36" s="79" t="s">
        <v>76</v>
      </c>
      <c r="L36" s="40" t="str">
        <f>HYPERLINK(CONCATENATE("https://www.google.fr/maps/place/",E36, " ", F36," - ",J36,", ",K36),"Google Maps")</f>
        <v>Google Maps</v>
      </c>
      <c r="M36" s="40" t="s">
        <v>191</v>
      </c>
      <c r="N36" s="40" t="s">
        <v>190</v>
      </c>
      <c r="O36" s="40" t="s">
        <v>184</v>
      </c>
      <c r="P36" s="40" t="s">
        <v>184</v>
      </c>
      <c r="Q36" s="40" t="s">
        <v>176</v>
      </c>
      <c r="R36" s="43">
        <v>3</v>
      </c>
    </row>
    <row r="37" spans="1:18" s="6" customFormat="1" ht="16.5" thickTop="1" thickBot="1" x14ac:dyDescent="0.3">
      <c r="A37" s="8"/>
      <c r="B37" s="10"/>
      <c r="C37" s="15"/>
      <c r="D37" s="41" t="s">
        <v>151</v>
      </c>
      <c r="E37" s="40">
        <v>502</v>
      </c>
      <c r="F37" s="40" t="s">
        <v>81</v>
      </c>
      <c r="G37" s="40"/>
      <c r="H37" s="35" t="s">
        <v>208</v>
      </c>
      <c r="I37" s="35" t="s">
        <v>209</v>
      </c>
      <c r="J37" s="40">
        <v>83440</v>
      </c>
      <c r="K37" s="79" t="s">
        <v>76</v>
      </c>
      <c r="L37" s="40" t="str">
        <f>HYPERLINK(CONCATENATE("https://www.google.fr/maps/place/",E37, " ", F37," - ",J37,", ",K37),"Google Maps")</f>
        <v>Google Maps</v>
      </c>
      <c r="M37" s="40" t="s">
        <v>191</v>
      </c>
      <c r="N37" s="40" t="s">
        <v>190</v>
      </c>
      <c r="O37" s="40" t="s">
        <v>186</v>
      </c>
      <c r="P37" s="40" t="s">
        <v>176</v>
      </c>
      <c r="Q37" s="40" t="s">
        <v>176</v>
      </c>
      <c r="R37" s="43">
        <v>4</v>
      </c>
    </row>
    <row r="38" spans="1:18" s="6" customFormat="1" ht="16.5" customHeight="1" thickTop="1" thickBot="1" x14ac:dyDescent="0.3">
      <c r="A38" s="8"/>
      <c r="B38" s="10"/>
      <c r="C38" s="15"/>
      <c r="D38" s="41" t="s">
        <v>158</v>
      </c>
      <c r="E38" s="40"/>
      <c r="F38" s="40" t="s">
        <v>108</v>
      </c>
      <c r="G38" s="40" t="s">
        <v>84</v>
      </c>
      <c r="H38" s="35"/>
      <c r="I38" s="35" t="s">
        <v>219</v>
      </c>
      <c r="J38" s="40">
        <v>83440</v>
      </c>
      <c r="K38" s="79" t="s">
        <v>76</v>
      </c>
      <c r="L38" s="40" t="str">
        <f>HYPERLINK(CONCATENATE("https://www.google.fr/maps/place/",E38, " ", F38," - ",J38,", ",K38),"Google Maps")</f>
        <v>Google Maps</v>
      </c>
      <c r="M38" s="40" t="s">
        <v>191</v>
      </c>
      <c r="N38" s="40" t="s">
        <v>190</v>
      </c>
      <c r="O38" s="40" t="s">
        <v>186</v>
      </c>
      <c r="P38" s="40" t="s">
        <v>184</v>
      </c>
      <c r="Q38" s="40" t="s">
        <v>176</v>
      </c>
      <c r="R38" s="43">
        <v>4</v>
      </c>
    </row>
    <row r="39" spans="1:18" s="6" customFormat="1" ht="16.5" thickTop="1" thickBot="1" x14ac:dyDescent="0.3">
      <c r="A39" s="8" t="s">
        <v>100</v>
      </c>
      <c r="B39" s="10" t="s">
        <v>101</v>
      </c>
      <c r="C39" s="15" t="str">
        <f t="shared" si="0"/>
        <v xml:space="preserve">Millicent LEMONIER </v>
      </c>
      <c r="D39" s="41" t="s">
        <v>153</v>
      </c>
      <c r="E39" s="40">
        <v>5</v>
      </c>
      <c r="F39" s="40" t="s">
        <v>88</v>
      </c>
      <c r="G39" s="40" t="s">
        <v>89</v>
      </c>
      <c r="H39" s="35"/>
      <c r="I39" s="35" t="s">
        <v>211</v>
      </c>
      <c r="J39" s="40">
        <v>83440</v>
      </c>
      <c r="K39" s="79" t="s">
        <v>76</v>
      </c>
      <c r="L39" s="40" t="str">
        <f>HYPERLINK(CONCATENATE("https://www.google.fr/maps/place/",E39, " ", F39," - ",J39,", ",K39),"Google Maps")</f>
        <v>Google Maps</v>
      </c>
      <c r="M39" s="40" t="s">
        <v>191</v>
      </c>
      <c r="N39" s="40" t="s">
        <v>190</v>
      </c>
      <c r="O39" s="40" t="s">
        <v>186</v>
      </c>
      <c r="P39" s="40" t="s">
        <v>184</v>
      </c>
      <c r="Q39" s="40" t="s">
        <v>176</v>
      </c>
      <c r="R39" s="43">
        <v>3</v>
      </c>
    </row>
    <row r="40" spans="1:18" s="6" customFormat="1" ht="16.5" thickTop="1" thickBot="1" x14ac:dyDescent="0.3">
      <c r="A40" s="8"/>
      <c r="B40" s="10"/>
      <c r="C40" s="15"/>
      <c r="D40" s="41" t="s">
        <v>154</v>
      </c>
      <c r="E40" s="40">
        <v>19</v>
      </c>
      <c r="F40" s="40" t="s">
        <v>90</v>
      </c>
      <c r="G40" s="40"/>
      <c r="H40" s="35"/>
      <c r="I40" s="35" t="s">
        <v>212</v>
      </c>
      <c r="J40" s="40">
        <v>83440</v>
      </c>
      <c r="K40" s="79" t="s">
        <v>76</v>
      </c>
      <c r="L40" s="40" t="str">
        <f>HYPERLINK(CONCATENATE("https://www.google.fr/maps/place/",E40, " ", F40," - ",J40,", ",K40),"Google Maps")</f>
        <v>Google Maps</v>
      </c>
      <c r="M40" s="40" t="s">
        <v>191</v>
      </c>
      <c r="N40" s="40" t="s">
        <v>190</v>
      </c>
      <c r="O40" s="17" t="s">
        <v>186</v>
      </c>
      <c r="P40" s="17" t="s">
        <v>184</v>
      </c>
      <c r="Q40" s="17" t="s">
        <v>176</v>
      </c>
      <c r="R40" s="18">
        <v>4</v>
      </c>
    </row>
    <row r="41" spans="1:18" s="6" customFormat="1" ht="16.5" thickTop="1" thickBot="1" x14ac:dyDescent="0.3">
      <c r="A41" s="8" t="s">
        <v>102</v>
      </c>
      <c r="B41" s="10" t="s">
        <v>103</v>
      </c>
      <c r="C41" s="15" t="str">
        <f t="shared" si="0"/>
        <v xml:space="preserve">Patricia  MAGGIORE </v>
      </c>
      <c r="D41" s="57" t="s">
        <v>242</v>
      </c>
      <c r="E41" s="40">
        <v>15</v>
      </c>
      <c r="F41" s="40" t="s">
        <v>266</v>
      </c>
      <c r="G41" s="40" t="s">
        <v>265</v>
      </c>
      <c r="H41" s="35" t="s">
        <v>192</v>
      </c>
      <c r="I41" s="35" t="s">
        <v>215</v>
      </c>
      <c r="J41" s="40">
        <v>83440</v>
      </c>
      <c r="K41" s="79" t="s">
        <v>76</v>
      </c>
      <c r="L41" s="40" t="str">
        <f>HYPERLINK(CONCATENATE("https://www.google.fr/maps/place/",E41, " ", F41," - ",J41,", ",K41),"Google Maps")</f>
        <v>Google Maps</v>
      </c>
      <c r="M41" s="40" t="s">
        <v>191</v>
      </c>
      <c r="N41" s="40" t="s">
        <v>190</v>
      </c>
      <c r="O41" s="40" t="s">
        <v>187</v>
      </c>
      <c r="P41" s="40" t="s">
        <v>184</v>
      </c>
      <c r="Q41" s="40" t="s">
        <v>176</v>
      </c>
      <c r="R41" s="43">
        <v>3</v>
      </c>
    </row>
    <row r="42" spans="1:18" s="6" customFormat="1" ht="17.25" customHeight="1" thickTop="1" thickBot="1" x14ac:dyDescent="0.3">
      <c r="A42" s="8"/>
      <c r="B42" s="10"/>
      <c r="C42" s="15"/>
      <c r="D42" s="41" t="s">
        <v>149</v>
      </c>
      <c r="E42" s="40"/>
      <c r="F42" s="40" t="s">
        <v>74</v>
      </c>
      <c r="G42" s="40" t="s">
        <v>75</v>
      </c>
      <c r="H42" s="35" t="s">
        <v>204</v>
      </c>
      <c r="I42" s="35" t="s">
        <v>205</v>
      </c>
      <c r="J42" s="40">
        <v>83440</v>
      </c>
      <c r="K42" s="79" t="s">
        <v>76</v>
      </c>
      <c r="L42" s="40" t="str">
        <f>HYPERLINK(CONCATENATE("https://www.google.fr/maps/place/",E42, " ", F42," - ",J42,", ",K42),"Google Maps")</f>
        <v>Google Maps</v>
      </c>
      <c r="M42" s="40" t="s">
        <v>191</v>
      </c>
      <c r="N42" s="40" t="s">
        <v>189</v>
      </c>
      <c r="O42" s="40" t="s">
        <v>186</v>
      </c>
      <c r="P42" s="40" t="s">
        <v>184</v>
      </c>
      <c r="Q42" s="40" t="s">
        <v>176</v>
      </c>
      <c r="R42" s="43">
        <v>4</v>
      </c>
    </row>
    <row r="43" spans="1:18" s="6" customFormat="1" ht="17.25" customHeight="1" thickTop="1" thickBot="1" x14ac:dyDescent="0.3">
      <c r="A43" s="8" t="s">
        <v>109</v>
      </c>
      <c r="B43" s="10" t="s">
        <v>110</v>
      </c>
      <c r="C43" s="15" t="str">
        <f t="shared" si="0"/>
        <v>Anne  TOLEDANO</v>
      </c>
      <c r="D43" s="41" t="s">
        <v>157</v>
      </c>
      <c r="E43" s="40">
        <v>7</v>
      </c>
      <c r="F43" s="40" t="s">
        <v>107</v>
      </c>
      <c r="G43" s="40"/>
      <c r="H43" s="35" t="s">
        <v>347</v>
      </c>
      <c r="I43" s="35" t="s">
        <v>218</v>
      </c>
      <c r="J43" s="40">
        <v>83440</v>
      </c>
      <c r="K43" s="79" t="s">
        <v>76</v>
      </c>
      <c r="L43" s="40" t="str">
        <f>HYPERLINK(CONCATENATE("https://www.google.fr/maps/place/",E43, " ", F43," - ",J43,", ",K43),"Google Maps")</f>
        <v>Google Maps</v>
      </c>
      <c r="M43" s="40" t="s">
        <v>191</v>
      </c>
      <c r="N43" s="40" t="s">
        <v>189</v>
      </c>
      <c r="O43" s="40" t="s">
        <v>186</v>
      </c>
      <c r="P43" s="40" t="s">
        <v>175</v>
      </c>
      <c r="Q43" s="40" t="s">
        <v>191</v>
      </c>
      <c r="R43" s="43">
        <v>3</v>
      </c>
    </row>
    <row r="44" spans="1:18" s="6" customFormat="1" ht="16.5" thickTop="1" thickBot="1" x14ac:dyDescent="0.3">
      <c r="A44" s="8" t="s">
        <v>111</v>
      </c>
      <c r="B44" s="10" t="s">
        <v>112</v>
      </c>
      <c r="C44" s="15" t="str">
        <f t="shared" si="0"/>
        <v xml:space="preserve">Soraya  TOUCHE </v>
      </c>
      <c r="D44" s="41" t="s">
        <v>155</v>
      </c>
      <c r="E44" s="40">
        <v>2</v>
      </c>
      <c r="F44" s="40" t="s">
        <v>97</v>
      </c>
      <c r="G44" s="40" t="s">
        <v>98</v>
      </c>
      <c r="H44" s="35" t="s">
        <v>213</v>
      </c>
      <c r="I44" s="35" t="s">
        <v>214</v>
      </c>
      <c r="J44" s="40">
        <v>83440</v>
      </c>
      <c r="K44" s="80" t="s">
        <v>221</v>
      </c>
      <c r="L44" s="40" t="str">
        <f>HYPERLINK(CONCATENATE("https://www.google.fr/maps/place/",E44, " ", F44," - ",J44,", ",K44),"Google Maps")</f>
        <v>Google Maps</v>
      </c>
      <c r="M44" s="40" t="s">
        <v>184</v>
      </c>
      <c r="N44" s="40" t="s">
        <v>190</v>
      </c>
      <c r="O44" s="40" t="s">
        <v>186</v>
      </c>
      <c r="P44" s="40" t="s">
        <v>184</v>
      </c>
      <c r="Q44" s="40" t="s">
        <v>176</v>
      </c>
      <c r="R44" s="43">
        <v>4</v>
      </c>
    </row>
    <row r="45" spans="1:18" s="6" customFormat="1" ht="16.5" thickTop="1" thickBot="1" x14ac:dyDescent="0.3">
      <c r="A45" s="8"/>
      <c r="B45" s="10"/>
      <c r="C45" s="15"/>
      <c r="D45" s="56" t="s">
        <v>358</v>
      </c>
      <c r="E45" s="40"/>
      <c r="F45" s="40" t="s">
        <v>274</v>
      </c>
      <c r="G45" s="40" t="s">
        <v>262</v>
      </c>
      <c r="H45" s="35"/>
      <c r="I45" s="35">
        <v>683279698</v>
      </c>
      <c r="J45" s="40">
        <v>83440</v>
      </c>
      <c r="K45" s="80" t="s">
        <v>221</v>
      </c>
      <c r="L45" s="42" t="str">
        <f>HYPERLINK(CONCATENATE("https://www.google.fr/maps/place/",E45, " ", F45," - ",J45,", ",K45),"Google Maps")</f>
        <v>Google Maps</v>
      </c>
      <c r="M45" s="40" t="s">
        <v>191</v>
      </c>
      <c r="N45" s="40" t="s">
        <v>190</v>
      </c>
      <c r="O45" s="40" t="s">
        <v>186</v>
      </c>
      <c r="P45" s="40" t="s">
        <v>176</v>
      </c>
      <c r="Q45" s="40" t="s">
        <v>176</v>
      </c>
      <c r="R45" s="43">
        <v>3</v>
      </c>
    </row>
    <row r="46" spans="1:18" s="6" customFormat="1" ht="16.5" thickTop="1" thickBot="1" x14ac:dyDescent="0.3">
      <c r="A46" s="8" t="s">
        <v>115</v>
      </c>
      <c r="B46" s="10" t="s">
        <v>116</v>
      </c>
      <c r="C46" s="15" t="str">
        <f t="shared" si="0"/>
        <v xml:space="preserve">Angelique  PIOT </v>
      </c>
      <c r="D46" s="41" t="s">
        <v>261</v>
      </c>
      <c r="E46" s="40"/>
      <c r="F46" s="40" t="s">
        <v>262</v>
      </c>
      <c r="G46" s="40" t="s">
        <v>263</v>
      </c>
      <c r="H46" s="35">
        <v>973571357</v>
      </c>
      <c r="I46" s="35">
        <v>637519393</v>
      </c>
      <c r="J46" s="40">
        <v>83440</v>
      </c>
      <c r="K46" s="80" t="s">
        <v>221</v>
      </c>
      <c r="L46" s="42" t="str">
        <f>HYPERLINK(CONCATENATE("https://www.google.fr/maps/place/",E46, " ", F46," - ",J46,", ",K46),"Google Maps")</f>
        <v>Google Maps</v>
      </c>
      <c r="M46" s="40" t="s">
        <v>191</v>
      </c>
      <c r="N46" s="40" t="s">
        <v>190</v>
      </c>
      <c r="O46" s="40" t="s">
        <v>186</v>
      </c>
      <c r="P46" s="40" t="s">
        <v>184</v>
      </c>
      <c r="Q46" s="40" t="s">
        <v>176</v>
      </c>
      <c r="R46" s="43">
        <v>3</v>
      </c>
    </row>
    <row r="47" spans="1:18" s="6" customFormat="1" ht="16.5" thickTop="1" thickBot="1" x14ac:dyDescent="0.3">
      <c r="A47" s="8"/>
      <c r="B47" s="10"/>
      <c r="C47" s="15"/>
      <c r="D47" s="41" t="s">
        <v>287</v>
      </c>
      <c r="E47" s="40">
        <v>4</v>
      </c>
      <c r="F47" s="40" t="s">
        <v>267</v>
      </c>
      <c r="G47" s="40" t="s">
        <v>263</v>
      </c>
      <c r="H47" s="35"/>
      <c r="I47" s="35">
        <v>680771950</v>
      </c>
      <c r="J47" s="40">
        <v>83440</v>
      </c>
      <c r="K47" s="80" t="s">
        <v>221</v>
      </c>
      <c r="L47" s="42" t="str">
        <f>HYPERLINK(CONCATENATE("https://www.google.fr/maps/place/",E47, " ", F47," - ",J47,", ",K47),"Google Maps")</f>
        <v>Google Maps</v>
      </c>
      <c r="M47" s="40" t="s">
        <v>184</v>
      </c>
      <c r="N47" s="40" t="s">
        <v>189</v>
      </c>
      <c r="O47" s="40" t="s">
        <v>186</v>
      </c>
      <c r="P47" s="40" t="s">
        <v>176</v>
      </c>
      <c r="Q47" s="40" t="s">
        <v>253</v>
      </c>
      <c r="R47" s="43">
        <v>3</v>
      </c>
    </row>
    <row r="48" spans="1:18" s="6" customFormat="1" ht="16.5" thickTop="1" thickBot="1" x14ac:dyDescent="0.3">
      <c r="A48" s="8" t="s">
        <v>119</v>
      </c>
      <c r="B48" s="10" t="s">
        <v>120</v>
      </c>
      <c r="C48" s="15" t="str">
        <f t="shared" si="0"/>
        <v xml:space="preserve">Laure  ROUVIER </v>
      </c>
      <c r="D48" s="41" t="s">
        <v>159</v>
      </c>
      <c r="E48" s="40">
        <v>31</v>
      </c>
      <c r="F48" s="40" t="s">
        <v>113</v>
      </c>
      <c r="G48" s="40" t="s">
        <v>106</v>
      </c>
      <c r="H48" s="35" t="s">
        <v>220</v>
      </c>
      <c r="I48" s="35">
        <v>614125882</v>
      </c>
      <c r="J48" s="40">
        <v>83440</v>
      </c>
      <c r="K48" s="80" t="s">
        <v>221</v>
      </c>
      <c r="L48" s="40" t="str">
        <f>HYPERLINK(CONCATENATE("https://www.google.fr/maps/place/",E48, " ", F48," - ",J48,", ",K48),"Google Maps")</f>
        <v>Google Maps</v>
      </c>
      <c r="M48" s="40" t="s">
        <v>184</v>
      </c>
      <c r="N48" s="40" t="s">
        <v>190</v>
      </c>
      <c r="O48" s="40" t="s">
        <v>186</v>
      </c>
      <c r="P48" s="40" t="s">
        <v>184</v>
      </c>
      <c r="Q48" s="40" t="s">
        <v>176</v>
      </c>
      <c r="R48" s="43">
        <v>3</v>
      </c>
    </row>
    <row r="49" spans="1:18" s="6" customFormat="1" ht="16.5" thickTop="1" thickBot="1" x14ac:dyDescent="0.3">
      <c r="A49" s="8" t="s">
        <v>121</v>
      </c>
      <c r="B49" s="10" t="s">
        <v>122</v>
      </c>
      <c r="C49" s="15" t="str">
        <f t="shared" si="0"/>
        <v xml:space="preserve">Alexendra  NIEUWENHUYEN </v>
      </c>
      <c r="D49" s="41" t="s">
        <v>278</v>
      </c>
      <c r="E49" s="40">
        <v>14</v>
      </c>
      <c r="F49" s="40" t="s">
        <v>279</v>
      </c>
      <c r="G49" s="40" t="s">
        <v>280</v>
      </c>
      <c r="H49" s="35"/>
      <c r="I49" s="35">
        <v>627816922</v>
      </c>
      <c r="J49" s="40">
        <v>83440</v>
      </c>
      <c r="K49" s="80" t="s">
        <v>221</v>
      </c>
      <c r="L49" s="42" t="str">
        <f>HYPERLINK(CONCATENATE("https://www.google.fr/maps/place/",E49, " ", F49," - ",J49,", ",K49),"Google Maps")</f>
        <v>Google Maps</v>
      </c>
      <c r="M49" s="40" t="s">
        <v>191</v>
      </c>
      <c r="N49" s="40" t="s">
        <v>190</v>
      </c>
      <c r="O49" s="40" t="s">
        <v>186</v>
      </c>
      <c r="P49" s="40" t="s">
        <v>176</v>
      </c>
      <c r="Q49" s="40" t="s">
        <v>253</v>
      </c>
      <c r="R49" s="43">
        <v>4</v>
      </c>
    </row>
    <row r="50" spans="1:18" s="6" customFormat="1" ht="16.5" thickTop="1" thickBot="1" x14ac:dyDescent="0.3">
      <c r="A50" s="8" t="s">
        <v>359</v>
      </c>
      <c r="B50" s="10" t="s">
        <v>124</v>
      </c>
      <c r="C50" s="15" t="str">
        <f t="shared" si="0"/>
        <v>Nadège  ATY</v>
      </c>
      <c r="D50" s="41" t="s">
        <v>160</v>
      </c>
      <c r="E50" s="40">
        <v>77</v>
      </c>
      <c r="F50" s="40" t="s">
        <v>117</v>
      </c>
      <c r="G50" s="40" t="s">
        <v>118</v>
      </c>
      <c r="H50" s="35"/>
      <c r="I50" s="35" t="s">
        <v>222</v>
      </c>
      <c r="J50" s="40">
        <v>83440</v>
      </c>
      <c r="K50" s="81" t="s">
        <v>114</v>
      </c>
      <c r="L50" s="40" t="str">
        <f>HYPERLINK(CONCATENATE("https://www.google.fr/maps/place/",E50, " ", F50," - ",J50,", ",K50),"Google Maps")</f>
        <v>Google Maps</v>
      </c>
      <c r="M50" s="40" t="s">
        <v>191</v>
      </c>
      <c r="N50" s="40" t="s">
        <v>189</v>
      </c>
      <c r="O50" s="40" t="s">
        <v>186</v>
      </c>
      <c r="P50" s="40" t="s">
        <v>184</v>
      </c>
      <c r="Q50" s="40" t="s">
        <v>176</v>
      </c>
      <c r="R50" s="43">
        <v>3</v>
      </c>
    </row>
    <row r="51" spans="1:18" s="6" customFormat="1" ht="16.5" thickTop="1" thickBot="1" x14ac:dyDescent="0.3">
      <c r="A51" s="8" t="s">
        <v>125</v>
      </c>
      <c r="B51" s="10" t="s">
        <v>96</v>
      </c>
      <c r="C51" s="15" t="str">
        <f t="shared" si="0"/>
        <v xml:space="preserve">Catherine  BONINO </v>
      </c>
      <c r="D51" s="56" t="s">
        <v>255</v>
      </c>
      <c r="E51" s="40" t="s">
        <v>256</v>
      </c>
      <c r="F51" s="40" t="s">
        <v>257</v>
      </c>
      <c r="G51" s="40" t="s">
        <v>258</v>
      </c>
      <c r="H51" s="35">
        <v>483117998</v>
      </c>
      <c r="I51" s="35">
        <v>650632332</v>
      </c>
      <c r="J51" s="40">
        <v>83440</v>
      </c>
      <c r="K51" s="81" t="s">
        <v>114</v>
      </c>
      <c r="L51" s="42" t="str">
        <f>HYPERLINK(CONCATENATE("https://www.google.fr/maps/place/",E51, " ", F51," - ",J51,", ",K51),"Google Maps")</f>
        <v>Google Maps</v>
      </c>
      <c r="M51" s="40" t="s">
        <v>191</v>
      </c>
      <c r="N51" s="40" t="s">
        <v>190</v>
      </c>
      <c r="O51" s="40" t="s">
        <v>186</v>
      </c>
      <c r="P51" s="40" t="s">
        <v>176</v>
      </c>
      <c r="Q51" s="40" t="s">
        <v>176</v>
      </c>
      <c r="R51" s="43">
        <v>3</v>
      </c>
    </row>
    <row r="52" spans="1:18" s="6" customFormat="1" ht="16.5" thickTop="1" thickBot="1" x14ac:dyDescent="0.3">
      <c r="A52" s="8"/>
      <c r="B52" s="10"/>
      <c r="C52" s="15"/>
      <c r="D52" s="41" t="s">
        <v>299</v>
      </c>
      <c r="E52" s="40">
        <v>204</v>
      </c>
      <c r="F52" s="40" t="s">
        <v>300</v>
      </c>
      <c r="G52" s="40"/>
      <c r="H52" s="35">
        <v>494672508</v>
      </c>
      <c r="I52" s="35">
        <v>626961231</v>
      </c>
      <c r="J52" s="40">
        <v>83440</v>
      </c>
      <c r="K52" s="82" t="s">
        <v>123</v>
      </c>
      <c r="L52" s="42" t="str">
        <f>HYPERLINK(CONCATENATE("https://www.google.fr/maps/place/",E52, " ", F52," - ",J52,", ",K52),"Google Maps")</f>
        <v>Google Maps</v>
      </c>
      <c r="M52" s="40" t="s">
        <v>191</v>
      </c>
      <c r="N52" s="40" t="s">
        <v>190</v>
      </c>
      <c r="O52" s="40" t="s">
        <v>186</v>
      </c>
      <c r="P52" s="40" t="s">
        <v>176</v>
      </c>
      <c r="Q52" s="40" t="s">
        <v>176</v>
      </c>
      <c r="R52" s="43">
        <v>4</v>
      </c>
    </row>
    <row r="53" spans="1:18" s="6" customFormat="1" ht="16.5" thickTop="1" thickBot="1" x14ac:dyDescent="0.3">
      <c r="A53" s="8" t="s">
        <v>131</v>
      </c>
      <c r="B53" s="10" t="s">
        <v>56</v>
      </c>
      <c r="C53" s="15" t="str">
        <f t="shared" si="0"/>
        <v>Hélène  CHATELAIN</v>
      </c>
      <c r="D53" s="41" t="s">
        <v>162</v>
      </c>
      <c r="E53" s="40">
        <v>572</v>
      </c>
      <c r="F53" s="73" t="s">
        <v>360</v>
      </c>
      <c r="G53" s="40" t="s">
        <v>127</v>
      </c>
      <c r="H53" s="35" t="s">
        <v>224</v>
      </c>
      <c r="I53" s="35" t="s">
        <v>225</v>
      </c>
      <c r="J53" s="40">
        <v>83440</v>
      </c>
      <c r="K53" s="83" t="s">
        <v>223</v>
      </c>
      <c r="L53" s="40" t="str">
        <f>HYPERLINK(CONCATENATE("https://www.google.fr/maps/place/",E53, " ", G53," - ",J53,", ",K53),"Google Maps")</f>
        <v>Google Maps</v>
      </c>
      <c r="M53" s="40" t="s">
        <v>184</v>
      </c>
      <c r="N53" s="40" t="s">
        <v>190</v>
      </c>
      <c r="O53" s="40" t="s">
        <v>186</v>
      </c>
      <c r="P53" s="40" t="s">
        <v>184</v>
      </c>
      <c r="Q53" s="40" t="s">
        <v>176</v>
      </c>
      <c r="R53" s="43">
        <v>3</v>
      </c>
    </row>
    <row r="54" spans="1:18" s="6" customFormat="1" ht="16.5" thickTop="1" thickBot="1" x14ac:dyDescent="0.3">
      <c r="A54" s="8" t="s">
        <v>132</v>
      </c>
      <c r="B54" s="10" t="s">
        <v>133</v>
      </c>
      <c r="C54" s="15" t="str">
        <f t="shared" si="0"/>
        <v>Justine  ELISEE</v>
      </c>
      <c r="D54" s="41" t="s">
        <v>161</v>
      </c>
      <c r="E54" s="40">
        <v>882</v>
      </c>
      <c r="F54" s="40" t="s">
        <v>126</v>
      </c>
      <c r="G54" s="40"/>
      <c r="H54" s="35" t="s">
        <v>226</v>
      </c>
      <c r="I54" s="35" t="s">
        <v>227</v>
      </c>
      <c r="J54" s="40">
        <v>83440</v>
      </c>
      <c r="K54" s="83" t="s">
        <v>223</v>
      </c>
      <c r="L54" s="40" t="str">
        <f>HYPERLINK(CONCATENATE("https://www.google.fr/maps/place/",E54, " ", F54," - ",J54,", ",K54),"Google Maps")</f>
        <v>Google Maps</v>
      </c>
      <c r="M54" s="40" t="s">
        <v>184</v>
      </c>
      <c r="N54" s="40" t="s">
        <v>190</v>
      </c>
      <c r="O54" s="40" t="s">
        <v>186</v>
      </c>
      <c r="P54" s="40" t="s">
        <v>184</v>
      </c>
      <c r="Q54" s="40" t="s">
        <v>176</v>
      </c>
      <c r="R54" s="43">
        <v>4</v>
      </c>
    </row>
    <row r="55" spans="1:18" s="6" customFormat="1" ht="16.5" thickTop="1" thickBot="1" x14ac:dyDescent="0.3">
      <c r="A55" s="8" t="s">
        <v>47</v>
      </c>
      <c r="B55" s="10" t="s">
        <v>135</v>
      </c>
      <c r="C55" s="15" t="str">
        <f t="shared" si="0"/>
        <v xml:space="preserve">Marie-Thèrese  GIRAUD </v>
      </c>
      <c r="D55" s="41" t="s">
        <v>343</v>
      </c>
      <c r="E55" s="40">
        <v>85</v>
      </c>
      <c r="F55" s="40" t="s">
        <v>344</v>
      </c>
      <c r="G55" s="40"/>
      <c r="H55" s="35"/>
      <c r="I55" s="35" t="s">
        <v>345</v>
      </c>
      <c r="J55" s="40">
        <v>83440</v>
      </c>
      <c r="K55" s="84" t="s">
        <v>130</v>
      </c>
      <c r="L55" s="42" t="str">
        <f>HYPERLINK(CONCATENATE("https://www.google.fr/maps/place/",E55, " ", F55," - ",J55,", ",K55),"Google Maps")</f>
        <v>Google Maps</v>
      </c>
      <c r="M55" s="40" t="s">
        <v>184</v>
      </c>
      <c r="N55" s="40" t="s">
        <v>189</v>
      </c>
      <c r="O55" s="40" t="s">
        <v>186</v>
      </c>
      <c r="P55" s="40" t="s">
        <v>184</v>
      </c>
      <c r="Q55" s="40" t="s">
        <v>184</v>
      </c>
      <c r="R55" s="43">
        <v>4</v>
      </c>
    </row>
    <row r="56" spans="1:18" s="6" customFormat="1" ht="16.5" thickTop="1" thickBot="1" x14ac:dyDescent="0.3">
      <c r="A56" s="8"/>
      <c r="B56" s="10"/>
      <c r="C56" s="15"/>
      <c r="D56" s="41" t="s">
        <v>251</v>
      </c>
      <c r="E56" s="40">
        <v>300</v>
      </c>
      <c r="F56" s="40" t="s">
        <v>249</v>
      </c>
      <c r="G56" s="40" t="s">
        <v>250</v>
      </c>
      <c r="H56" s="35">
        <v>489719725</v>
      </c>
      <c r="I56" s="35">
        <v>618500954</v>
      </c>
      <c r="J56" s="40">
        <v>83440</v>
      </c>
      <c r="K56" s="84" t="s">
        <v>130</v>
      </c>
      <c r="L56" s="42" t="str">
        <f>HYPERLINK(CONCATENATE("https://www.google.fr/maps/place/",E56, " ", F56," - ",J56,", ",K56),"Google Maps")</f>
        <v>Google Maps</v>
      </c>
      <c r="M56" s="40" t="s">
        <v>184</v>
      </c>
      <c r="N56" s="40" t="s">
        <v>189</v>
      </c>
      <c r="O56" s="40" t="s">
        <v>186</v>
      </c>
      <c r="P56" s="40" t="s">
        <v>176</v>
      </c>
      <c r="Q56" s="40" t="s">
        <v>176</v>
      </c>
      <c r="R56" s="43">
        <v>4</v>
      </c>
    </row>
    <row r="57" spans="1:18" s="6" customFormat="1" ht="16.5" thickTop="1" thickBot="1" x14ac:dyDescent="0.3">
      <c r="A57" s="8"/>
      <c r="B57" s="10"/>
      <c r="C57" s="15"/>
      <c r="D57" s="41" t="s">
        <v>168</v>
      </c>
      <c r="E57" s="40">
        <v>319</v>
      </c>
      <c r="F57" s="40" t="s">
        <v>139</v>
      </c>
      <c r="G57" s="40"/>
      <c r="H57" s="35" t="s">
        <v>232</v>
      </c>
      <c r="I57" s="35" t="s">
        <v>233</v>
      </c>
      <c r="J57" s="40">
        <v>83440</v>
      </c>
      <c r="K57" s="84" t="s">
        <v>130</v>
      </c>
      <c r="L57" s="40" t="str">
        <f>HYPERLINK(CONCATENATE("https://www.google.fr/maps/place/",E57, " ", F57," - ",J57,", ",K57),"Google Maps")</f>
        <v>Google Maps</v>
      </c>
      <c r="M57" s="40" t="s">
        <v>184</v>
      </c>
      <c r="N57" s="40" t="s">
        <v>190</v>
      </c>
      <c r="O57" s="40" t="s">
        <v>186</v>
      </c>
      <c r="P57" s="40" t="s">
        <v>184</v>
      </c>
      <c r="Q57" s="40" t="s">
        <v>176</v>
      </c>
      <c r="R57" s="43">
        <v>4</v>
      </c>
    </row>
    <row r="58" spans="1:18" s="6" customFormat="1" ht="16.5" thickTop="1" thickBot="1" x14ac:dyDescent="0.3">
      <c r="A58" s="8"/>
      <c r="B58" s="10"/>
      <c r="C58" s="15"/>
      <c r="D58" s="41" t="s">
        <v>305</v>
      </c>
      <c r="E58" s="40">
        <v>1291</v>
      </c>
      <c r="F58" s="40" t="s">
        <v>306</v>
      </c>
      <c r="G58" s="40" t="s">
        <v>307</v>
      </c>
      <c r="H58" s="35"/>
      <c r="I58" s="35">
        <v>601899887</v>
      </c>
      <c r="J58" s="40">
        <v>83440</v>
      </c>
      <c r="K58" s="84" t="s">
        <v>130</v>
      </c>
      <c r="L58" s="42" t="str">
        <f>HYPERLINK(CONCATENATE("https://www.google.fr/maps/place/",E58, " ", F58," - ",J58,", ",K58),"Google Maps")</f>
        <v>Google Maps</v>
      </c>
      <c r="M58" s="40" t="s">
        <v>175</v>
      </c>
      <c r="N58" s="40" t="s">
        <v>189</v>
      </c>
      <c r="O58" s="40" t="s">
        <v>186</v>
      </c>
      <c r="P58" s="40" t="s">
        <v>191</v>
      </c>
      <c r="Q58" s="40" t="s">
        <v>176</v>
      </c>
      <c r="R58" s="43">
        <v>4</v>
      </c>
    </row>
    <row r="59" spans="1:18" s="6" customFormat="1" ht="16.5" thickTop="1" thickBot="1" x14ac:dyDescent="0.3">
      <c r="A59" s="8"/>
      <c r="B59" s="10"/>
      <c r="C59" s="15"/>
      <c r="D59" s="41" t="s">
        <v>167</v>
      </c>
      <c r="E59" s="40">
        <v>38</v>
      </c>
      <c r="F59" s="40" t="s">
        <v>137</v>
      </c>
      <c r="G59" s="40" t="s">
        <v>138</v>
      </c>
      <c r="H59" s="35"/>
      <c r="I59" s="35" t="s">
        <v>231</v>
      </c>
      <c r="J59" s="40">
        <v>83440</v>
      </c>
      <c r="K59" s="84" t="s">
        <v>130</v>
      </c>
      <c r="L59" s="40" t="str">
        <f>HYPERLINK(CONCATENATE("https://www.google.fr/maps/place/",E59, " ", F59," - ",J59,", ",K59),"Google Maps")</f>
        <v>Google Maps</v>
      </c>
      <c r="M59" s="40" t="s">
        <v>191</v>
      </c>
      <c r="N59" s="40" t="s">
        <v>190</v>
      </c>
      <c r="O59" s="40" t="s">
        <v>186</v>
      </c>
      <c r="P59" s="40" t="s">
        <v>184</v>
      </c>
      <c r="Q59" s="40" t="s">
        <v>176</v>
      </c>
      <c r="R59" s="43">
        <v>4</v>
      </c>
    </row>
    <row r="60" spans="1:18" s="6" customFormat="1" ht="16.5" thickTop="1" thickBot="1" x14ac:dyDescent="0.3">
      <c r="A60" s="8"/>
      <c r="B60" s="10"/>
      <c r="C60" s="15"/>
      <c r="D60" s="41" t="s">
        <v>165</v>
      </c>
      <c r="E60" s="40">
        <v>227</v>
      </c>
      <c r="F60" s="40" t="s">
        <v>361</v>
      </c>
      <c r="G60" s="40" t="s">
        <v>134</v>
      </c>
      <c r="H60" s="35"/>
      <c r="I60" s="35">
        <v>661986765</v>
      </c>
      <c r="J60" s="40">
        <v>83440</v>
      </c>
      <c r="K60" s="84" t="s">
        <v>130</v>
      </c>
      <c r="L60" s="40" t="str">
        <f>HYPERLINK(CONCATENATE("https://www.google.fr/maps/place/",E60, " ", F60," - ",J60,", ",K60),"Google Maps")</f>
        <v>Google Maps</v>
      </c>
      <c r="M60" s="40" t="s">
        <v>191</v>
      </c>
      <c r="N60" s="40" t="s">
        <v>190</v>
      </c>
      <c r="O60" s="40" t="s">
        <v>186</v>
      </c>
      <c r="P60" s="40" t="s">
        <v>184</v>
      </c>
      <c r="Q60" s="40" t="s">
        <v>176</v>
      </c>
      <c r="R60" s="43">
        <v>4</v>
      </c>
    </row>
    <row r="61" spans="1:18" s="6" customFormat="1" ht="16.5" thickTop="1" thickBot="1" x14ac:dyDescent="0.3">
      <c r="A61" s="8" t="s">
        <v>140</v>
      </c>
      <c r="B61" s="10" t="s">
        <v>141</v>
      </c>
      <c r="C61" s="15" t="str">
        <f t="shared" si="0"/>
        <v xml:space="preserve">Valérie  RICHET </v>
      </c>
      <c r="D61" s="41" t="s">
        <v>164</v>
      </c>
      <c r="E61" s="40">
        <v>224</v>
      </c>
      <c r="F61" s="40" t="s">
        <v>362</v>
      </c>
      <c r="G61" s="40" t="s">
        <v>363</v>
      </c>
      <c r="H61" s="35"/>
      <c r="I61" s="35" t="s">
        <v>229</v>
      </c>
      <c r="J61" s="40">
        <v>83440</v>
      </c>
      <c r="K61" s="84" t="s">
        <v>130</v>
      </c>
      <c r="L61" s="40" t="str">
        <f>HYPERLINK(CONCATENATE("https://www.google.fr/maps/place/",E61, " ", F61," - ",J61,", ",K61),"Google Maps")</f>
        <v>Google Maps</v>
      </c>
      <c r="M61" s="40" t="s">
        <v>191</v>
      </c>
      <c r="N61" s="40" t="s">
        <v>190</v>
      </c>
      <c r="O61" s="40" t="s">
        <v>186</v>
      </c>
      <c r="P61" s="40" t="s">
        <v>184</v>
      </c>
      <c r="Q61" s="40" t="s">
        <v>176</v>
      </c>
      <c r="R61" s="43">
        <v>4</v>
      </c>
    </row>
    <row r="62" spans="1:18" ht="16.5" thickTop="1" thickBot="1" x14ac:dyDescent="0.3">
      <c r="D62" s="66" t="s">
        <v>166</v>
      </c>
      <c r="E62" s="54"/>
      <c r="F62" s="54" t="s">
        <v>136</v>
      </c>
      <c r="G62" s="54"/>
      <c r="H62" s="59"/>
      <c r="I62" s="59" t="s">
        <v>230</v>
      </c>
      <c r="J62" s="54">
        <v>83440</v>
      </c>
      <c r="K62" s="85" t="s">
        <v>130</v>
      </c>
      <c r="L62" s="54" t="str">
        <f>HYPERLINK(CONCATENATE("https://www.google.fr/maps/place/",E62, " ", F62," - ",J62,", ",K62),"Google Maps")</f>
        <v>Google Maps</v>
      </c>
      <c r="M62" s="54" t="s">
        <v>191</v>
      </c>
      <c r="N62" s="54" t="s">
        <v>190</v>
      </c>
      <c r="O62" s="54" t="s">
        <v>184</v>
      </c>
      <c r="P62" s="54" t="s">
        <v>184</v>
      </c>
      <c r="Q62" s="54" t="s">
        <v>176</v>
      </c>
      <c r="R62" s="55">
        <v>4</v>
      </c>
    </row>
    <row r="63" spans="1:18" ht="15.75" thickBot="1" x14ac:dyDescent="0.3">
      <c r="D63" s="66" t="s">
        <v>163</v>
      </c>
      <c r="E63" s="54">
        <v>5</v>
      </c>
      <c r="F63" s="54" t="s">
        <v>128</v>
      </c>
      <c r="G63" s="54" t="s">
        <v>129</v>
      </c>
      <c r="H63" s="59"/>
      <c r="I63" s="59" t="s">
        <v>228</v>
      </c>
      <c r="J63" s="54">
        <v>83440</v>
      </c>
      <c r="K63" s="85" t="s">
        <v>130</v>
      </c>
      <c r="L63" s="54" t="str">
        <f>HYPERLINK(CONCATENATE("https://www.google.fr/maps/place/",E63, " ", F63," - ",J63,", ",K63),"Google Maps")</f>
        <v>Google Maps</v>
      </c>
      <c r="M63" s="54" t="s">
        <v>191</v>
      </c>
      <c r="N63" s="54" t="s">
        <v>190</v>
      </c>
      <c r="O63" s="54" t="s">
        <v>186</v>
      </c>
      <c r="P63" s="54" t="s">
        <v>184</v>
      </c>
      <c r="Q63" s="54" t="s">
        <v>176</v>
      </c>
      <c r="R63" s="55">
        <v>4</v>
      </c>
    </row>
    <row r="64" spans="1:18" ht="17.25" customHeight="1" thickBot="1" x14ac:dyDescent="0.3">
      <c r="D64" s="66" t="s">
        <v>248</v>
      </c>
      <c r="E64" s="54">
        <v>300</v>
      </c>
      <c r="F64" s="54" t="s">
        <v>249</v>
      </c>
      <c r="G64" s="54" t="s">
        <v>250</v>
      </c>
      <c r="H64" s="59">
        <v>489719725</v>
      </c>
      <c r="I64" s="59">
        <v>623766473</v>
      </c>
      <c r="J64" s="54">
        <v>83440</v>
      </c>
      <c r="K64" s="85" t="s">
        <v>130</v>
      </c>
      <c r="L64" s="60" t="str">
        <f>HYPERLINK(CONCATENATE("https://www.google.fr/maps/place/",E64, " ", F64," - ",J64,", ",K64),"Google Maps")</f>
        <v>Google Maps</v>
      </c>
      <c r="M64" s="54" t="s">
        <v>184</v>
      </c>
      <c r="N64" s="54" t="s">
        <v>189</v>
      </c>
      <c r="O64" s="54" t="s">
        <v>186</v>
      </c>
      <c r="P64" s="54" t="s">
        <v>184</v>
      </c>
      <c r="Q64" s="54" t="s">
        <v>176</v>
      </c>
      <c r="R64" s="55">
        <v>4</v>
      </c>
    </row>
    <row r="65" spans="4:18" ht="15" customHeight="1" thickBot="1" x14ac:dyDescent="0.3">
      <c r="D65" s="66" t="s">
        <v>169</v>
      </c>
      <c r="E65" s="54">
        <v>14</v>
      </c>
      <c r="F65" s="54" t="s">
        <v>366</v>
      </c>
      <c r="G65" s="54"/>
      <c r="H65" s="59">
        <v>483085284</v>
      </c>
      <c r="I65" s="59" t="s">
        <v>314</v>
      </c>
      <c r="J65" s="54">
        <v>83440</v>
      </c>
      <c r="K65" s="85" t="s">
        <v>130</v>
      </c>
      <c r="L65" s="54" t="str">
        <f>HYPERLINK(CONCATENATE("https://www.google.fr/maps/place/",E65, " ", F65," - ",J65,", ",K65),"Google Maps")</f>
        <v>Google Maps</v>
      </c>
      <c r="M65" s="54" t="s">
        <v>191</v>
      </c>
      <c r="N65" s="54" t="s">
        <v>190</v>
      </c>
      <c r="O65" s="54" t="s">
        <v>186</v>
      </c>
      <c r="P65" s="54" t="s">
        <v>184</v>
      </c>
      <c r="Q65" s="54" t="s">
        <v>176</v>
      </c>
      <c r="R65" s="55">
        <v>3</v>
      </c>
    </row>
    <row r="66" spans="4:18" ht="15" customHeight="1" thickBot="1" x14ac:dyDescent="0.3">
      <c r="D66" s="66" t="s">
        <v>286</v>
      </c>
      <c r="E66" s="54">
        <v>1734</v>
      </c>
      <c r="F66" s="54" t="s">
        <v>364</v>
      </c>
      <c r="G66" s="54" t="s">
        <v>365</v>
      </c>
      <c r="H66" s="59">
        <v>950576374</v>
      </c>
      <c r="I66" s="59" t="s">
        <v>269</v>
      </c>
      <c r="J66" s="54">
        <v>83440</v>
      </c>
      <c r="K66" s="85" t="s">
        <v>130</v>
      </c>
      <c r="L66" s="60" t="str">
        <f>HYPERLINK(CONCATENATE("https://www.google.fr/maps/place/",E66, " ", F66," - ",J66,", ",K66),"Google Maps")</f>
        <v>Google Maps</v>
      </c>
      <c r="M66" s="54" t="s">
        <v>191</v>
      </c>
      <c r="N66" s="54" t="s">
        <v>189</v>
      </c>
      <c r="O66" s="54" t="s">
        <v>186</v>
      </c>
      <c r="P66" s="54" t="s">
        <v>176</v>
      </c>
      <c r="Q66" s="54" t="s">
        <v>175</v>
      </c>
      <c r="R66" s="55">
        <v>3</v>
      </c>
    </row>
    <row r="67" spans="4:18" ht="15.75" customHeight="1" thickBot="1" x14ac:dyDescent="0.3">
      <c r="D67" s="52"/>
      <c r="E67" s="51"/>
      <c r="F67" s="53"/>
      <c r="G67" s="45"/>
      <c r="H67" s="20"/>
      <c r="I67" s="20"/>
      <c r="J67" s="48"/>
      <c r="K67" s="49"/>
      <c r="L67" s="46" t="str">
        <f>HYPERLINK(CONCATENATE("https://www.google.fr/maps/place/",E67, " ", F67," - ",J67,", ",K67),"Google Maps")</f>
        <v>Google Maps</v>
      </c>
      <c r="M67" s="50"/>
      <c r="N67" s="45"/>
      <c r="O67" s="44"/>
      <c r="P67" s="44"/>
      <c r="Q67" s="51"/>
      <c r="R67" s="51"/>
    </row>
    <row r="68" spans="4:18" ht="15" customHeight="1" x14ac:dyDescent="0.25">
      <c r="D68" s="47"/>
      <c r="E68" s="45"/>
      <c r="F68" s="45"/>
      <c r="G68" s="45"/>
      <c r="H68" s="20"/>
      <c r="I68" s="20"/>
      <c r="J68" s="48"/>
      <c r="K68" s="49"/>
      <c r="L68" s="46" t="str">
        <f>HYPERLINK(CONCATENATE("https://www.google.fr/maps/place/",E68, " ", F68," - ",J68,", ",K68),"Google Maps")</f>
        <v>Google Maps</v>
      </c>
      <c r="M68" s="50"/>
      <c r="N68" s="45"/>
      <c r="O68" s="44"/>
      <c r="P68" s="44"/>
      <c r="Q68" s="51"/>
      <c r="R68" s="51"/>
    </row>
    <row r="69" spans="4:18" x14ac:dyDescent="0.25">
      <c r="D69" s="61"/>
      <c r="E69" s="62"/>
      <c r="F69" s="61"/>
      <c r="G69" s="61"/>
      <c r="H69" s="61"/>
      <c r="I69" s="61"/>
      <c r="J69" s="63"/>
      <c r="K69" s="61"/>
      <c r="L69" s="61"/>
      <c r="M69" s="61"/>
      <c r="N69" s="64"/>
      <c r="O69" s="64"/>
      <c r="P69" s="61"/>
      <c r="Q69" s="61"/>
      <c r="R69" s="63"/>
    </row>
  </sheetData>
  <conditionalFormatting sqref="F68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scale="58" fitToHeight="0" orientation="landscape" r:id="rId1"/>
  <colBreaks count="1" manualBreakCount="1">
    <brk id="17" max="64" man="1"/>
  </colBreaks>
  <webPublishItems count="1">
    <webPublishItem id="10782" divId="RAM_10782" sourceType="printArea" destinationFile="Z:\Relais d'accueil petite enfance et RAM\Liste assistantes maternelles.htm" title="Relais Assistantes Maternelles du Pays de Fayence"/>
  </webPublishItems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sqref="A1:XFD1048576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Tableau de bord</vt:lpstr>
      <vt:lpstr>Multiaccueil</vt:lpstr>
      <vt:lpstr>Assistantes Maternelles</vt:lpstr>
      <vt:lpstr>Feuil3</vt:lpstr>
      <vt:lpstr>'Assistantes Maternelles'!Zone_d_impression</vt:lpstr>
      <vt:lpstr>Multiaccueil!Zone_d_impression</vt:lpstr>
    </vt:vector>
  </TitlesOfParts>
  <Company>Communauté de Communes du Pays de Fayence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Maison de services au Public</dc:creator>
  <cp:lastModifiedBy>Pays de Fayence - Julien HENNEQUIN</cp:lastModifiedBy>
  <cp:lastPrinted>2018-07-30T12:53:15Z</cp:lastPrinted>
  <dcterms:created xsi:type="dcterms:W3CDTF">2016-01-19T15:20:45Z</dcterms:created>
  <dcterms:modified xsi:type="dcterms:W3CDTF">2020-08-03T13:14:47Z</dcterms:modified>
</cp:coreProperties>
</file>